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Updated 17_08_2022\Verified\"/>
    </mc:Choice>
  </mc:AlternateContent>
  <xr:revisionPtr revIDLastSave="0" documentId="13_ncr:1_{8E824E05-FB65-4E07-94A6-36F539FC7E14}" xr6:coauthVersionLast="47" xr6:coauthVersionMax="47" xr10:uidLastSave="{00000000-0000-0000-0000-000000000000}"/>
  <bookViews>
    <workbookView xWindow="-108" yWindow="-108" windowWidth="23256" windowHeight="12576" tabRatio="819" xr2:uid="{00000000-000D-0000-FFFF-FFFF00000000}"/>
  </bookViews>
  <sheets>
    <sheet name="Secondary PTR" sheetId="10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15" i="10" l="1"/>
  <c r="M215" i="10" l="1"/>
  <c r="AG6" i="10"/>
  <c r="AG7" i="10"/>
  <c r="AG8" i="10"/>
  <c r="AG9" i="10"/>
  <c r="AG10" i="10"/>
  <c r="AG11" i="10"/>
  <c r="AG12" i="10"/>
  <c r="AG13" i="10"/>
  <c r="AG14" i="10"/>
  <c r="AG15" i="10"/>
  <c r="AG16" i="10"/>
  <c r="AG17" i="10"/>
  <c r="AG18" i="10"/>
  <c r="AG19" i="10"/>
  <c r="AG20" i="10"/>
  <c r="AG21" i="10"/>
  <c r="AG22" i="10"/>
  <c r="AG23" i="10"/>
  <c r="AG24" i="10"/>
  <c r="AG25" i="10"/>
  <c r="AG26" i="10"/>
  <c r="AG27" i="10"/>
  <c r="AG28" i="10"/>
  <c r="AG29" i="10"/>
  <c r="AG30" i="10"/>
  <c r="AG31" i="10"/>
  <c r="AG32" i="10"/>
  <c r="AG33" i="10"/>
  <c r="AG34" i="10"/>
  <c r="AG35" i="10"/>
  <c r="AG36" i="10"/>
  <c r="AG37" i="10"/>
  <c r="AG38" i="10"/>
  <c r="AG39" i="10"/>
  <c r="AG40" i="10"/>
  <c r="AG41" i="10"/>
  <c r="AG42" i="10"/>
  <c r="AG43" i="10"/>
  <c r="AG44" i="10"/>
  <c r="AG45" i="10"/>
  <c r="AG46" i="10"/>
  <c r="AG47" i="10"/>
  <c r="AG48" i="10"/>
  <c r="AG49" i="10"/>
  <c r="AG50" i="10"/>
  <c r="AG51" i="10"/>
  <c r="AG52" i="10"/>
  <c r="AG53" i="10"/>
  <c r="AG54" i="10"/>
  <c r="AG55" i="10"/>
  <c r="AG56" i="10"/>
  <c r="AG57" i="10"/>
  <c r="AG58" i="10"/>
  <c r="AG59" i="10"/>
  <c r="AG60" i="10"/>
  <c r="AG61" i="10"/>
  <c r="AG62" i="10"/>
  <c r="AG63" i="10"/>
  <c r="AG64" i="10"/>
  <c r="AG65" i="10"/>
  <c r="AG66" i="10"/>
  <c r="AG67" i="10"/>
  <c r="AG68" i="10"/>
  <c r="AG69" i="10"/>
  <c r="AG70" i="10"/>
  <c r="AG71" i="10"/>
  <c r="AG72" i="10"/>
  <c r="AG73" i="10"/>
  <c r="AG74" i="10"/>
  <c r="AG75" i="10"/>
  <c r="AG76" i="10"/>
  <c r="AG77" i="10"/>
  <c r="AG78" i="10"/>
  <c r="AG79" i="10"/>
  <c r="AG80" i="10"/>
  <c r="AG81" i="10"/>
  <c r="AG82" i="10"/>
  <c r="AG83" i="10"/>
  <c r="AG84" i="10"/>
  <c r="AG85" i="10"/>
  <c r="AG86" i="10"/>
  <c r="AG87" i="10"/>
  <c r="AG88" i="10"/>
  <c r="AG89" i="10"/>
  <c r="AG90" i="10"/>
  <c r="AG91" i="10"/>
  <c r="AG92" i="10"/>
  <c r="AG93" i="10"/>
  <c r="AG94" i="10"/>
  <c r="AG95" i="10"/>
  <c r="AG96" i="10"/>
  <c r="AG97" i="10"/>
  <c r="AG98" i="10"/>
  <c r="AG99" i="10"/>
  <c r="AG100" i="10"/>
  <c r="AG101" i="10"/>
  <c r="AG102" i="10"/>
  <c r="AG103" i="10"/>
  <c r="AG104" i="10"/>
  <c r="AG105" i="10"/>
  <c r="AG106" i="10"/>
  <c r="AG107" i="10"/>
  <c r="AG108" i="10"/>
  <c r="AG109" i="10"/>
  <c r="AG110" i="10"/>
  <c r="AG111" i="10"/>
  <c r="AG112" i="10"/>
  <c r="AG113" i="10"/>
  <c r="AG114" i="10"/>
  <c r="AG115" i="10"/>
  <c r="AG116" i="10"/>
  <c r="AG117" i="10"/>
  <c r="AG118" i="10"/>
  <c r="AG119" i="10"/>
  <c r="AG120" i="10"/>
  <c r="AG121" i="10"/>
  <c r="AG122" i="10"/>
  <c r="AG123" i="10"/>
  <c r="AG124" i="10"/>
  <c r="AG125" i="10"/>
  <c r="AG126" i="10"/>
  <c r="AG127" i="10"/>
  <c r="AG128" i="10"/>
  <c r="AG129" i="10"/>
  <c r="AG130" i="10"/>
  <c r="AG131" i="10"/>
  <c r="AG132" i="10"/>
  <c r="AG133" i="10"/>
  <c r="AG134" i="10"/>
  <c r="AG135" i="10"/>
  <c r="AG136" i="10"/>
  <c r="AG137" i="10"/>
  <c r="AG138" i="10"/>
  <c r="AG139" i="10"/>
  <c r="AG140" i="10"/>
  <c r="AG141" i="10"/>
  <c r="AG142" i="10"/>
  <c r="AG143" i="10"/>
  <c r="AG144" i="10"/>
  <c r="AG145" i="10"/>
  <c r="AG146" i="10"/>
  <c r="AG147" i="10"/>
  <c r="AG148" i="10"/>
  <c r="AG149" i="10"/>
  <c r="AG150" i="10"/>
  <c r="AG151" i="10"/>
  <c r="AG152" i="10"/>
  <c r="AG153" i="10"/>
  <c r="AG154" i="10"/>
  <c r="AG155" i="10"/>
  <c r="AG156" i="10"/>
  <c r="AG157" i="10"/>
  <c r="AG158" i="10"/>
  <c r="AG159" i="10"/>
  <c r="AG160" i="10"/>
  <c r="AG161" i="10"/>
  <c r="AG162" i="10"/>
  <c r="AG163" i="10"/>
  <c r="AG164" i="10"/>
  <c r="AG165" i="10"/>
  <c r="AG166" i="10"/>
  <c r="AG167" i="10"/>
  <c r="AG168" i="10"/>
  <c r="AG169" i="10"/>
  <c r="AG170" i="10"/>
  <c r="AG171" i="10"/>
  <c r="AG172" i="10"/>
  <c r="AG173" i="10"/>
  <c r="AG174" i="10"/>
  <c r="AG175" i="10"/>
  <c r="AG176" i="10"/>
  <c r="AG177" i="10"/>
  <c r="AG178" i="10"/>
  <c r="AG179" i="10"/>
  <c r="AG180" i="10"/>
  <c r="AG181" i="10"/>
  <c r="AG182" i="10"/>
  <c r="AG183" i="10"/>
  <c r="AG184" i="10"/>
  <c r="AG185" i="10"/>
  <c r="AG186" i="10"/>
  <c r="AG187" i="10"/>
  <c r="AG188" i="10"/>
  <c r="AG189" i="10"/>
  <c r="AG190" i="10"/>
  <c r="AG191" i="10"/>
  <c r="AG192" i="10"/>
  <c r="AG193" i="10"/>
  <c r="AG194" i="10"/>
  <c r="AG195" i="10"/>
  <c r="AG196" i="10"/>
  <c r="AG197" i="10"/>
  <c r="AG198" i="10"/>
  <c r="AG199" i="10"/>
  <c r="AG200" i="10"/>
  <c r="AG201" i="10"/>
  <c r="AG202" i="10"/>
  <c r="AG203" i="10"/>
  <c r="AG204" i="10"/>
  <c r="AG205" i="10"/>
  <c r="AG206" i="10"/>
  <c r="AG207" i="10"/>
  <c r="AG208" i="10"/>
  <c r="AG209" i="10"/>
  <c r="AG210" i="10"/>
  <c r="AG211" i="10"/>
  <c r="AG212" i="10"/>
  <c r="AG213" i="10"/>
  <c r="AG214" i="10"/>
  <c r="AG215" i="10"/>
  <c r="AG5" i="10"/>
  <c r="AD6" i="10"/>
  <c r="AD7" i="10"/>
  <c r="AD8" i="10"/>
  <c r="AD9" i="10"/>
  <c r="AD10" i="10"/>
  <c r="AD11" i="10"/>
  <c r="AD12" i="10"/>
  <c r="AD13" i="10"/>
  <c r="AD14" i="10"/>
  <c r="AD15" i="10"/>
  <c r="AD16" i="10"/>
  <c r="AD17" i="10"/>
  <c r="AD18" i="10"/>
  <c r="AD19" i="10"/>
  <c r="AD20" i="10"/>
  <c r="AD21" i="10"/>
  <c r="AD22" i="10"/>
  <c r="AD23" i="10"/>
  <c r="AD24" i="10"/>
  <c r="AD25" i="10"/>
  <c r="AD26" i="10"/>
  <c r="AD27" i="10"/>
  <c r="AD28" i="10"/>
  <c r="AD29" i="10"/>
  <c r="AD30" i="10"/>
  <c r="AD31" i="10"/>
  <c r="AD32" i="10"/>
  <c r="AD33" i="10"/>
  <c r="AD34" i="10"/>
  <c r="AD35" i="10"/>
  <c r="AD36" i="10"/>
  <c r="AD37" i="10"/>
  <c r="AD38" i="10"/>
  <c r="AD39" i="10"/>
  <c r="AD40" i="10"/>
  <c r="AD41" i="10"/>
  <c r="AD42" i="10"/>
  <c r="AD43" i="10"/>
  <c r="AD44" i="10"/>
  <c r="AD45" i="10"/>
  <c r="AD46" i="10"/>
  <c r="AD47" i="10"/>
  <c r="AD48" i="10"/>
  <c r="AD49" i="10"/>
  <c r="AD50" i="10"/>
  <c r="AD51" i="10"/>
  <c r="AD52" i="10"/>
  <c r="AD53" i="10"/>
  <c r="AD54" i="10"/>
  <c r="AD55" i="10"/>
  <c r="AD56" i="10"/>
  <c r="AD57" i="10"/>
  <c r="AD58" i="10"/>
  <c r="AD59" i="10"/>
  <c r="AD60" i="10"/>
  <c r="AD61" i="10"/>
  <c r="AD62" i="10"/>
  <c r="AD63" i="10"/>
  <c r="AD64" i="10"/>
  <c r="AD65" i="10"/>
  <c r="AD66" i="10"/>
  <c r="AD67" i="10"/>
  <c r="AD68" i="10"/>
  <c r="AD69" i="10"/>
  <c r="AD70" i="10"/>
  <c r="AD71" i="10"/>
  <c r="AD72" i="10"/>
  <c r="AD73" i="10"/>
  <c r="AD74" i="10"/>
  <c r="AD75" i="10"/>
  <c r="AD76" i="10"/>
  <c r="AD77" i="10"/>
  <c r="AD78" i="10"/>
  <c r="AD79" i="10"/>
  <c r="AD80" i="10"/>
  <c r="AD81" i="10"/>
  <c r="AD82" i="10"/>
  <c r="AD83" i="10"/>
  <c r="AD84" i="10"/>
  <c r="AD85" i="10"/>
  <c r="AD86" i="10"/>
  <c r="AD87" i="10"/>
  <c r="AD88" i="10"/>
  <c r="AD89" i="10"/>
  <c r="AD90" i="10"/>
  <c r="AD91" i="10"/>
  <c r="AD92" i="10"/>
  <c r="AD93" i="10"/>
  <c r="AD94" i="10"/>
  <c r="AD95" i="10"/>
  <c r="AD96" i="10"/>
  <c r="AD97" i="10"/>
  <c r="AD98" i="10"/>
  <c r="AD99" i="10"/>
  <c r="AD100" i="10"/>
  <c r="AD101" i="10"/>
  <c r="AD102" i="10"/>
  <c r="AD103" i="10"/>
  <c r="AD104" i="10"/>
  <c r="AD105" i="10"/>
  <c r="AD106" i="10"/>
  <c r="AD107" i="10"/>
  <c r="AD108" i="10"/>
  <c r="AD109" i="10"/>
  <c r="AD110" i="10"/>
  <c r="AD111" i="10"/>
  <c r="AD112" i="10"/>
  <c r="AD113" i="10"/>
  <c r="AD114" i="10"/>
  <c r="AD115" i="10"/>
  <c r="AD116" i="10"/>
  <c r="AD117" i="10"/>
  <c r="AD118" i="10"/>
  <c r="AD119" i="10"/>
  <c r="AD120" i="10"/>
  <c r="AD121" i="10"/>
  <c r="AD122" i="10"/>
  <c r="AD123" i="10"/>
  <c r="AD124" i="10"/>
  <c r="AD125" i="10"/>
  <c r="AD126" i="10"/>
  <c r="AD127" i="10"/>
  <c r="AD128" i="10"/>
  <c r="AD129" i="10"/>
  <c r="AD130" i="10"/>
  <c r="AD131" i="10"/>
  <c r="AD132" i="10"/>
  <c r="AD133" i="10"/>
  <c r="AD134" i="10"/>
  <c r="AD135" i="10"/>
  <c r="AD136" i="10"/>
  <c r="AD137" i="10"/>
  <c r="AD138" i="10"/>
  <c r="AD139" i="10"/>
  <c r="AD140" i="10"/>
  <c r="AD141" i="10"/>
  <c r="AD142" i="10"/>
  <c r="AD143" i="10"/>
  <c r="AD144" i="10"/>
  <c r="AD145" i="10"/>
  <c r="AD146" i="10"/>
  <c r="AD147" i="10"/>
  <c r="AD148" i="10"/>
  <c r="AD149" i="10"/>
  <c r="AD150" i="10"/>
  <c r="AD151" i="10"/>
  <c r="AD152" i="10"/>
  <c r="AD153" i="10"/>
  <c r="AD154" i="10"/>
  <c r="AD155" i="10"/>
  <c r="AD156" i="10"/>
  <c r="AD157" i="10"/>
  <c r="AD158" i="10"/>
  <c r="AD159" i="10"/>
  <c r="AD160" i="10"/>
  <c r="AD161" i="10"/>
  <c r="AD162" i="10"/>
  <c r="AD163" i="10"/>
  <c r="AD164" i="10"/>
  <c r="AD165" i="10"/>
  <c r="AD166" i="10"/>
  <c r="AD167" i="10"/>
  <c r="AD168" i="10"/>
  <c r="AD169" i="10"/>
  <c r="AD170" i="10"/>
  <c r="AD171" i="10"/>
  <c r="AD172" i="10"/>
  <c r="AD173" i="10"/>
  <c r="AD174" i="10"/>
  <c r="AD175" i="10"/>
  <c r="AD176" i="10"/>
  <c r="AD177" i="10"/>
  <c r="AD178" i="10"/>
  <c r="AD179" i="10"/>
  <c r="AD180" i="10"/>
  <c r="AD181" i="10"/>
  <c r="AD182" i="10"/>
  <c r="AD183" i="10"/>
  <c r="AD184" i="10"/>
  <c r="AD185" i="10"/>
  <c r="AD186" i="10"/>
  <c r="AD187" i="10"/>
  <c r="AD188" i="10"/>
  <c r="AD189" i="10"/>
  <c r="AD190" i="10"/>
  <c r="AD191" i="10"/>
  <c r="AD192" i="10"/>
  <c r="AD193" i="10"/>
  <c r="AD194" i="10"/>
  <c r="AD195" i="10"/>
  <c r="AD196" i="10"/>
  <c r="AD197" i="10"/>
  <c r="AD198" i="10"/>
  <c r="AD199" i="10"/>
  <c r="AD200" i="10"/>
  <c r="AD201" i="10"/>
  <c r="AD202" i="10"/>
  <c r="AD203" i="10"/>
  <c r="AD204" i="10"/>
  <c r="AD205" i="10"/>
  <c r="AD206" i="10"/>
  <c r="AD207" i="10"/>
  <c r="AD208" i="10"/>
  <c r="AD209" i="10"/>
  <c r="AD210" i="10"/>
  <c r="AD211" i="10"/>
  <c r="AD212" i="10"/>
  <c r="AD213" i="10"/>
  <c r="AD214" i="10"/>
  <c r="AD215" i="10"/>
  <c r="AD5" i="10"/>
  <c r="AA6" i="10"/>
  <c r="AA7" i="10"/>
  <c r="AA8" i="10"/>
  <c r="AA9" i="10"/>
  <c r="AA10" i="10"/>
  <c r="AA11" i="10"/>
  <c r="AA12" i="10"/>
  <c r="AA13" i="10"/>
  <c r="AA14" i="10"/>
  <c r="AA15" i="10"/>
  <c r="AA16" i="10"/>
  <c r="AA17" i="10"/>
  <c r="AA18" i="10"/>
  <c r="AA19" i="10"/>
  <c r="AA20" i="10"/>
  <c r="AA21" i="10"/>
  <c r="AA22" i="10"/>
  <c r="AA23" i="10"/>
  <c r="AA24" i="10"/>
  <c r="AA25" i="10"/>
  <c r="AA26" i="10"/>
  <c r="AA27" i="10"/>
  <c r="AA28" i="10"/>
  <c r="AA29" i="10"/>
  <c r="AA30" i="10"/>
  <c r="AA31" i="10"/>
  <c r="AA32" i="10"/>
  <c r="AA33" i="10"/>
  <c r="AA34" i="10"/>
  <c r="AA35" i="10"/>
  <c r="AA36" i="10"/>
  <c r="AA37" i="10"/>
  <c r="AA38" i="10"/>
  <c r="AA39" i="10"/>
  <c r="AA40" i="10"/>
  <c r="AA41" i="10"/>
  <c r="AA42" i="10"/>
  <c r="AA43" i="10"/>
  <c r="AA44" i="10"/>
  <c r="AA45" i="10"/>
  <c r="AA46" i="10"/>
  <c r="AA47" i="10"/>
  <c r="AA48" i="10"/>
  <c r="AA49" i="10"/>
  <c r="AA50" i="10"/>
  <c r="AA51" i="10"/>
  <c r="AA52" i="10"/>
  <c r="AA53" i="10"/>
  <c r="AA54" i="10"/>
  <c r="AA55" i="10"/>
  <c r="AA56" i="10"/>
  <c r="AA57" i="10"/>
  <c r="AA58" i="10"/>
  <c r="AA59" i="10"/>
  <c r="AA60" i="10"/>
  <c r="AA61" i="10"/>
  <c r="AA62" i="10"/>
  <c r="AA63" i="10"/>
  <c r="AA64" i="10"/>
  <c r="AA65" i="10"/>
  <c r="AA66" i="10"/>
  <c r="AA67" i="10"/>
  <c r="AA68" i="10"/>
  <c r="AA69" i="10"/>
  <c r="AA70" i="10"/>
  <c r="AA71" i="10"/>
  <c r="AA72" i="10"/>
  <c r="AA73" i="10"/>
  <c r="AA74" i="10"/>
  <c r="AA75" i="10"/>
  <c r="AA76" i="10"/>
  <c r="AA77" i="10"/>
  <c r="AA78" i="10"/>
  <c r="AA79" i="10"/>
  <c r="AA80" i="10"/>
  <c r="AA81" i="10"/>
  <c r="AA82" i="10"/>
  <c r="AA83" i="10"/>
  <c r="AA84" i="10"/>
  <c r="AA85" i="10"/>
  <c r="AA86" i="10"/>
  <c r="AA87" i="10"/>
  <c r="AA88" i="10"/>
  <c r="AA89" i="10"/>
  <c r="AA90" i="10"/>
  <c r="AA91" i="10"/>
  <c r="AA92" i="10"/>
  <c r="AA93" i="10"/>
  <c r="AA94" i="10"/>
  <c r="AA95" i="10"/>
  <c r="AA96" i="10"/>
  <c r="AA97" i="10"/>
  <c r="AA98" i="10"/>
  <c r="AA99" i="10"/>
  <c r="AA100" i="10"/>
  <c r="AA101" i="10"/>
  <c r="AA102" i="10"/>
  <c r="AA103" i="10"/>
  <c r="AA104" i="10"/>
  <c r="AA105" i="10"/>
  <c r="AA106" i="10"/>
  <c r="AA107" i="10"/>
  <c r="AA108" i="10"/>
  <c r="AA109" i="10"/>
  <c r="AA110" i="10"/>
  <c r="AA111" i="10"/>
  <c r="AA112" i="10"/>
  <c r="AA113" i="10"/>
  <c r="AA114" i="10"/>
  <c r="AA115" i="10"/>
  <c r="AA116" i="10"/>
  <c r="AA117" i="10"/>
  <c r="AA118" i="10"/>
  <c r="AA119" i="10"/>
  <c r="AA120" i="10"/>
  <c r="AA121" i="10"/>
  <c r="AA122" i="10"/>
  <c r="AA123" i="10"/>
  <c r="AA124" i="10"/>
  <c r="AA125" i="10"/>
  <c r="AA126" i="10"/>
  <c r="AA127" i="10"/>
  <c r="AA128" i="10"/>
  <c r="AA129" i="10"/>
  <c r="AA130" i="10"/>
  <c r="AA131" i="10"/>
  <c r="AA132" i="10"/>
  <c r="AA133" i="10"/>
  <c r="AA134" i="10"/>
  <c r="AA135" i="10"/>
  <c r="AA136" i="10"/>
  <c r="AA137" i="10"/>
  <c r="AA138" i="10"/>
  <c r="AA139" i="10"/>
  <c r="AA140" i="10"/>
  <c r="AA141" i="10"/>
  <c r="AA142" i="10"/>
  <c r="AA143" i="10"/>
  <c r="AA144" i="10"/>
  <c r="AA145" i="10"/>
  <c r="AA146" i="10"/>
  <c r="AA147" i="10"/>
  <c r="AA148" i="10"/>
  <c r="AA149" i="10"/>
  <c r="AA150" i="10"/>
  <c r="AA151" i="10"/>
  <c r="AA152" i="10"/>
  <c r="AA153" i="10"/>
  <c r="AA154" i="10"/>
  <c r="AA155" i="10"/>
  <c r="AA156" i="10"/>
  <c r="AA157" i="10"/>
  <c r="AA158" i="10"/>
  <c r="AA159" i="10"/>
  <c r="AA160" i="10"/>
  <c r="AA161" i="10"/>
  <c r="AA162" i="10"/>
  <c r="AA163" i="10"/>
  <c r="AA164" i="10"/>
  <c r="AA165" i="10"/>
  <c r="AA166" i="10"/>
  <c r="AA167" i="10"/>
  <c r="AA168" i="10"/>
  <c r="AA169" i="10"/>
  <c r="AA170" i="10"/>
  <c r="AA171" i="10"/>
  <c r="AA172" i="10"/>
  <c r="AA173" i="10"/>
  <c r="AA174" i="10"/>
  <c r="AA175" i="10"/>
  <c r="AA176" i="10"/>
  <c r="AA177" i="10"/>
  <c r="AA178" i="10"/>
  <c r="AA179" i="10"/>
  <c r="AA180" i="10"/>
  <c r="AA181" i="10"/>
  <c r="AA182" i="10"/>
  <c r="AA183" i="10"/>
  <c r="AA184" i="10"/>
  <c r="AA185" i="10"/>
  <c r="AA186" i="10"/>
  <c r="AA187" i="10"/>
  <c r="AA188" i="10"/>
  <c r="AA189" i="10"/>
  <c r="AA190" i="10"/>
  <c r="AA191" i="10"/>
  <c r="AA192" i="10"/>
  <c r="AA193" i="10"/>
  <c r="AA194" i="10"/>
  <c r="AA195" i="10"/>
  <c r="AA196" i="10"/>
  <c r="AA197" i="10"/>
  <c r="AA198" i="10"/>
  <c r="AA199" i="10"/>
  <c r="AA200" i="10"/>
  <c r="AA201" i="10"/>
  <c r="AA202" i="10"/>
  <c r="AA203" i="10"/>
  <c r="AA204" i="10"/>
  <c r="AA205" i="10"/>
  <c r="AA206" i="10"/>
  <c r="AA207" i="10"/>
  <c r="AA208" i="10"/>
  <c r="AA209" i="10"/>
  <c r="AA210" i="10"/>
  <c r="AA211" i="10"/>
  <c r="AA212" i="10"/>
  <c r="AA213" i="10"/>
  <c r="AA214" i="10"/>
  <c r="AA215" i="10"/>
  <c r="AA5" i="10"/>
  <c r="L215" i="10"/>
  <c r="E6" i="10"/>
  <c r="E7" i="10"/>
  <c r="E8" i="10"/>
  <c r="E9" i="10"/>
  <c r="E10" i="10"/>
  <c r="E11" i="10"/>
  <c r="E12" i="10"/>
  <c r="E13" i="10"/>
  <c r="E14" i="10"/>
  <c r="E15" i="10"/>
  <c r="E16" i="10"/>
  <c r="E17" i="10"/>
  <c r="E18" i="10"/>
  <c r="E19" i="10"/>
  <c r="E20" i="10"/>
  <c r="E21" i="10"/>
  <c r="E22" i="10"/>
  <c r="E23" i="10"/>
  <c r="E24" i="10"/>
  <c r="E25" i="10"/>
  <c r="E26" i="10"/>
  <c r="E27" i="10"/>
  <c r="E28" i="10"/>
  <c r="E29" i="10"/>
  <c r="E30" i="10"/>
  <c r="E31" i="10"/>
  <c r="E32" i="10"/>
  <c r="E33" i="10"/>
  <c r="E34" i="10"/>
  <c r="E35" i="10"/>
  <c r="E36" i="10"/>
  <c r="E37" i="10"/>
  <c r="E38" i="10"/>
  <c r="E39" i="10"/>
  <c r="E40" i="10"/>
  <c r="E41" i="10"/>
  <c r="E42" i="10"/>
  <c r="E43" i="10"/>
  <c r="E44" i="10"/>
  <c r="E45" i="10"/>
  <c r="E46" i="10"/>
  <c r="E47" i="10"/>
  <c r="E48" i="10"/>
  <c r="E49" i="10"/>
  <c r="E50" i="10"/>
  <c r="E51" i="10"/>
  <c r="E52" i="10"/>
  <c r="E53" i="10"/>
  <c r="E54" i="10"/>
  <c r="E55" i="10"/>
  <c r="E56" i="10"/>
  <c r="E57" i="10"/>
  <c r="E58" i="10"/>
  <c r="E59" i="10"/>
  <c r="E60" i="10"/>
  <c r="E61" i="10"/>
  <c r="E62" i="10"/>
  <c r="E63" i="10"/>
  <c r="E64" i="10"/>
  <c r="E65" i="10"/>
  <c r="E66" i="10"/>
  <c r="E67" i="10"/>
  <c r="E68" i="10"/>
  <c r="E69" i="10"/>
  <c r="E70" i="10"/>
  <c r="E71" i="10"/>
  <c r="E72" i="10"/>
  <c r="E73" i="10"/>
  <c r="E74" i="10"/>
  <c r="E75" i="10"/>
  <c r="E76" i="10"/>
  <c r="E77" i="10"/>
  <c r="E78" i="10"/>
  <c r="E79" i="10"/>
  <c r="E80" i="10"/>
  <c r="E81" i="10"/>
  <c r="E82" i="10"/>
  <c r="E83" i="10"/>
  <c r="E84" i="10"/>
  <c r="E85" i="10"/>
  <c r="E86" i="10"/>
  <c r="E87" i="10"/>
  <c r="E88" i="10"/>
  <c r="E89" i="10"/>
  <c r="E90" i="10"/>
  <c r="E91" i="10"/>
  <c r="E92" i="10"/>
  <c r="E93" i="10"/>
  <c r="E94" i="10"/>
  <c r="E95" i="10"/>
  <c r="E96" i="10"/>
  <c r="E97" i="10"/>
  <c r="E98" i="10"/>
  <c r="E99" i="10"/>
  <c r="E100" i="10"/>
  <c r="E101" i="10"/>
  <c r="E102" i="10"/>
  <c r="E103" i="10"/>
  <c r="E104" i="10"/>
  <c r="E105" i="10"/>
  <c r="E106" i="10"/>
  <c r="E107" i="10"/>
  <c r="E108" i="10"/>
  <c r="E109" i="10"/>
  <c r="E110" i="10"/>
  <c r="E111" i="10"/>
  <c r="E112" i="10"/>
  <c r="E113" i="10"/>
  <c r="E114" i="10"/>
  <c r="E115" i="10"/>
  <c r="E116" i="10"/>
  <c r="E117" i="10"/>
  <c r="E118" i="10"/>
  <c r="E119" i="10"/>
  <c r="E120" i="10"/>
  <c r="E121" i="10"/>
  <c r="E122" i="10"/>
  <c r="E123" i="10"/>
  <c r="E124" i="10"/>
  <c r="E125" i="10"/>
  <c r="E126" i="10"/>
  <c r="E127" i="10"/>
  <c r="E128" i="10"/>
  <c r="E129" i="10"/>
  <c r="E130" i="10"/>
  <c r="E131" i="10"/>
  <c r="L131" i="10" s="1"/>
  <c r="E132" i="10"/>
  <c r="E133" i="10"/>
  <c r="E134" i="10"/>
  <c r="E135" i="10"/>
  <c r="E136" i="10"/>
  <c r="E137" i="10"/>
  <c r="E138" i="10"/>
  <c r="E139" i="10"/>
  <c r="L139" i="10" s="1"/>
  <c r="E140" i="10"/>
  <c r="E141" i="10"/>
  <c r="E142" i="10"/>
  <c r="E143" i="10"/>
  <c r="E144" i="10"/>
  <c r="E145" i="10"/>
  <c r="E146" i="10"/>
  <c r="E147" i="10"/>
  <c r="L147" i="10" s="1"/>
  <c r="E148" i="10"/>
  <c r="E149" i="10"/>
  <c r="E150" i="10"/>
  <c r="E151" i="10"/>
  <c r="E152" i="10"/>
  <c r="E153" i="10"/>
  <c r="E154" i="10"/>
  <c r="E155" i="10"/>
  <c r="L155" i="10" s="1"/>
  <c r="E156" i="10"/>
  <c r="E157" i="10"/>
  <c r="E158" i="10"/>
  <c r="E159" i="10"/>
  <c r="E160" i="10"/>
  <c r="E161" i="10"/>
  <c r="E162" i="10"/>
  <c r="E163" i="10"/>
  <c r="E164" i="10"/>
  <c r="E165" i="10"/>
  <c r="E166" i="10"/>
  <c r="E167" i="10"/>
  <c r="E168" i="10"/>
  <c r="E169" i="10"/>
  <c r="E170" i="10"/>
  <c r="E171" i="10"/>
  <c r="L171" i="10" s="1"/>
  <c r="E172" i="10"/>
  <c r="E173" i="10"/>
  <c r="E174" i="10"/>
  <c r="E175" i="10"/>
  <c r="E176" i="10"/>
  <c r="E177" i="10"/>
  <c r="E178" i="10"/>
  <c r="E179" i="10"/>
  <c r="E180" i="10"/>
  <c r="E181" i="10"/>
  <c r="E182" i="10"/>
  <c r="E183" i="10"/>
  <c r="E184" i="10"/>
  <c r="E185" i="10"/>
  <c r="E186" i="10"/>
  <c r="E187" i="10"/>
  <c r="E188" i="10"/>
  <c r="E189" i="10"/>
  <c r="E190" i="10"/>
  <c r="E191" i="10"/>
  <c r="E192" i="10"/>
  <c r="E193" i="10"/>
  <c r="E194" i="10"/>
  <c r="E195" i="10"/>
  <c r="E196" i="10"/>
  <c r="E197" i="10"/>
  <c r="E198" i="10"/>
  <c r="E199" i="10"/>
  <c r="E200" i="10"/>
  <c r="E201" i="10"/>
  <c r="E202" i="10"/>
  <c r="E203" i="10"/>
  <c r="E204" i="10"/>
  <c r="E205" i="10"/>
  <c r="E206" i="10"/>
  <c r="E207" i="10"/>
  <c r="E208" i="10"/>
  <c r="E209" i="10"/>
  <c r="E210" i="10"/>
  <c r="E211" i="10"/>
  <c r="E212" i="10"/>
  <c r="E213" i="10"/>
  <c r="E214" i="10"/>
  <c r="E5" i="10"/>
  <c r="AI173" i="10" l="1"/>
  <c r="AI85" i="10"/>
  <c r="AI45" i="10"/>
  <c r="L208" i="10"/>
  <c r="M208" i="10"/>
  <c r="L200" i="10"/>
  <c r="M200" i="10"/>
  <c r="M196" i="10"/>
  <c r="L196" i="10"/>
  <c r="L188" i="10"/>
  <c r="M188" i="10"/>
  <c r="L180" i="10"/>
  <c r="M180" i="10"/>
  <c r="L176" i="10"/>
  <c r="M176" i="10"/>
  <c r="M168" i="10"/>
  <c r="L168" i="10"/>
  <c r="M164" i="10"/>
  <c r="L164" i="10"/>
  <c r="M156" i="10"/>
  <c r="L156" i="10"/>
  <c r="M152" i="10"/>
  <c r="L152" i="10"/>
  <c r="M144" i="10"/>
  <c r="L144" i="10"/>
  <c r="L140" i="10"/>
  <c r="M140" i="10"/>
  <c r="M132" i="10"/>
  <c r="L132" i="10"/>
  <c r="M128" i="10"/>
  <c r="L128" i="10"/>
  <c r="M120" i="10"/>
  <c r="L120" i="10"/>
  <c r="M112" i="10"/>
  <c r="L112" i="10"/>
  <c r="M104" i="10"/>
  <c r="L104" i="10"/>
  <c r="M96" i="10"/>
  <c r="L96" i="10"/>
  <c r="M88" i="10"/>
  <c r="L88" i="10"/>
  <c r="M80" i="10"/>
  <c r="L80" i="10"/>
  <c r="M76" i="10"/>
  <c r="L76" i="10"/>
  <c r="M68" i="10"/>
  <c r="L68" i="10"/>
  <c r="M60" i="10"/>
  <c r="L60" i="10"/>
  <c r="M52" i="10"/>
  <c r="L52" i="10"/>
  <c r="L44" i="10"/>
  <c r="M44" i="10"/>
  <c r="L36" i="10"/>
  <c r="M36" i="10"/>
  <c r="L28" i="10"/>
  <c r="M28" i="10"/>
  <c r="L20" i="10"/>
  <c r="M20" i="10"/>
  <c r="M16" i="10"/>
  <c r="L16" i="10"/>
  <c r="M8" i="10"/>
  <c r="L8" i="10"/>
  <c r="L211" i="10"/>
  <c r="M211" i="10"/>
  <c r="L203" i="10"/>
  <c r="M203" i="10"/>
  <c r="L195" i="10"/>
  <c r="M195" i="10"/>
  <c r="L191" i="10"/>
  <c r="M191" i="10"/>
  <c r="L183" i="10"/>
  <c r="M183" i="10"/>
  <c r="M175" i="10"/>
  <c r="M167" i="10"/>
  <c r="M159" i="10"/>
  <c r="M151" i="10"/>
  <c r="M143" i="10"/>
  <c r="M135" i="10"/>
  <c r="M127" i="10"/>
  <c r="M123" i="10"/>
  <c r="M115" i="10"/>
  <c r="L115" i="10"/>
  <c r="M107" i="10"/>
  <c r="L107" i="10"/>
  <c r="L99" i="10"/>
  <c r="M99" i="10"/>
  <c r="L91" i="10"/>
  <c r="M91" i="10"/>
  <c r="L83" i="10"/>
  <c r="M83" i="10"/>
  <c r="L75" i="10"/>
  <c r="M75" i="10"/>
  <c r="L67" i="10"/>
  <c r="M67" i="10"/>
  <c r="L59" i="10"/>
  <c r="M59" i="10"/>
  <c r="L51" i="10"/>
  <c r="M51" i="10"/>
  <c r="L43" i="10"/>
  <c r="M43" i="10"/>
  <c r="M31" i="10"/>
  <c r="L31" i="10"/>
  <c r="L23" i="10"/>
  <c r="M23" i="10"/>
  <c r="M15" i="10"/>
  <c r="L15" i="10"/>
  <c r="M7" i="10"/>
  <c r="L7" i="10"/>
  <c r="L123" i="10"/>
  <c r="L135" i="10"/>
  <c r="L214" i="10"/>
  <c r="M214" i="10"/>
  <c r="L210" i="10"/>
  <c r="M210" i="10"/>
  <c r="M206" i="10"/>
  <c r="L206" i="10"/>
  <c r="L202" i="10"/>
  <c r="M202" i="10"/>
  <c r="L198" i="10"/>
  <c r="M198" i="10"/>
  <c r="L194" i="10"/>
  <c r="M194" i="10"/>
  <c r="L190" i="10"/>
  <c r="M190" i="10"/>
  <c r="M186" i="10"/>
  <c r="L186" i="10"/>
  <c r="L182" i="10"/>
  <c r="M182" i="10"/>
  <c r="L178" i="10"/>
  <c r="M178" i="10"/>
  <c r="L174" i="10"/>
  <c r="M174" i="10"/>
  <c r="L170" i="10"/>
  <c r="M170" i="10"/>
  <c r="M166" i="10"/>
  <c r="L166" i="10"/>
  <c r="L162" i="10"/>
  <c r="M162" i="10"/>
  <c r="M158" i="10"/>
  <c r="L158" i="10"/>
  <c r="L154" i="10"/>
  <c r="M154" i="10"/>
  <c r="M150" i="10"/>
  <c r="L150" i="10"/>
  <c r="L146" i="10"/>
  <c r="M146" i="10"/>
  <c r="M142" i="10"/>
  <c r="L142" i="10"/>
  <c r="L138" i="10"/>
  <c r="M138" i="10"/>
  <c r="L134" i="10"/>
  <c r="M134" i="10"/>
  <c r="M130" i="10"/>
  <c r="L130" i="10"/>
  <c r="M126" i="10"/>
  <c r="L126" i="10"/>
  <c r="L122" i="10"/>
  <c r="M122" i="10"/>
  <c r="M118" i="10"/>
  <c r="L118" i="10"/>
  <c r="M114" i="10"/>
  <c r="L114" i="10"/>
  <c r="M110" i="10"/>
  <c r="L110" i="10"/>
  <c r="M106" i="10"/>
  <c r="L106" i="10"/>
  <c r="M102" i="10"/>
  <c r="L102" i="10"/>
  <c r="M98" i="10"/>
  <c r="L98" i="10"/>
  <c r="M94" i="10"/>
  <c r="L94" i="10"/>
  <c r="M90" i="10"/>
  <c r="L90" i="10"/>
  <c r="M86" i="10"/>
  <c r="L86" i="10"/>
  <c r="M82" i="10"/>
  <c r="L82" i="10"/>
  <c r="M78" i="10"/>
  <c r="L78" i="10"/>
  <c r="M74" i="10"/>
  <c r="L74" i="10"/>
  <c r="M70" i="10"/>
  <c r="L70" i="10"/>
  <c r="M66" i="10"/>
  <c r="L66" i="10"/>
  <c r="M62" i="10"/>
  <c r="L62" i="10"/>
  <c r="M58" i="10"/>
  <c r="L58" i="10"/>
  <c r="L54" i="10"/>
  <c r="M54" i="10"/>
  <c r="M50" i="10"/>
  <c r="L50" i="10"/>
  <c r="M46" i="10"/>
  <c r="L46" i="10"/>
  <c r="M42" i="10"/>
  <c r="L42" i="10"/>
  <c r="M38" i="10"/>
  <c r="L38" i="10"/>
  <c r="M34" i="10"/>
  <c r="L34" i="10"/>
  <c r="M30" i="10"/>
  <c r="L30" i="10"/>
  <c r="M26" i="10"/>
  <c r="L26" i="10"/>
  <c r="M22" i="10"/>
  <c r="L22" i="10"/>
  <c r="M18" i="10"/>
  <c r="L18" i="10"/>
  <c r="M14" i="10"/>
  <c r="L14" i="10"/>
  <c r="M10" i="10"/>
  <c r="L10" i="10"/>
  <c r="M6" i="10"/>
  <c r="L6" i="10"/>
  <c r="AH131" i="10"/>
  <c r="AH115" i="10"/>
  <c r="AH67" i="10"/>
  <c r="AH51" i="10"/>
  <c r="L127" i="10"/>
  <c r="L212" i="10"/>
  <c r="M212" i="10"/>
  <c r="L204" i="10"/>
  <c r="M204" i="10"/>
  <c r="L192" i="10"/>
  <c r="M192" i="10"/>
  <c r="M184" i="10"/>
  <c r="L184" i="10"/>
  <c r="M172" i="10"/>
  <c r="L172" i="10"/>
  <c r="M160" i="10"/>
  <c r="L160" i="10"/>
  <c r="M148" i="10"/>
  <c r="L148" i="10"/>
  <c r="M136" i="10"/>
  <c r="L136" i="10"/>
  <c r="L124" i="10"/>
  <c r="M124" i="10"/>
  <c r="M116" i="10"/>
  <c r="L116" i="10"/>
  <c r="L108" i="10"/>
  <c r="M108" i="10"/>
  <c r="M100" i="10"/>
  <c r="L100" i="10"/>
  <c r="M92" i="10"/>
  <c r="L92" i="10"/>
  <c r="M84" i="10"/>
  <c r="L84" i="10"/>
  <c r="M72" i="10"/>
  <c r="L72" i="10"/>
  <c r="M64" i="10"/>
  <c r="L64" i="10"/>
  <c r="M56" i="10"/>
  <c r="L56" i="10"/>
  <c r="M48" i="10"/>
  <c r="L48" i="10"/>
  <c r="M40" i="10"/>
  <c r="L40" i="10"/>
  <c r="M32" i="10"/>
  <c r="L32" i="10"/>
  <c r="M24" i="10"/>
  <c r="L24" i="10"/>
  <c r="L12" i="10"/>
  <c r="M12" i="10"/>
  <c r="L207" i="10"/>
  <c r="M207" i="10"/>
  <c r="L199" i="10"/>
  <c r="M199" i="10"/>
  <c r="L187" i="10"/>
  <c r="M187" i="10"/>
  <c r="L179" i="10"/>
  <c r="M179" i="10"/>
  <c r="M171" i="10"/>
  <c r="M163" i="10"/>
  <c r="M155" i="10"/>
  <c r="M147" i="10"/>
  <c r="M139" i="10"/>
  <c r="M131" i="10"/>
  <c r="M119" i="10"/>
  <c r="L119" i="10"/>
  <c r="M111" i="10"/>
  <c r="L111" i="10"/>
  <c r="M103" i="10"/>
  <c r="L103" i="10"/>
  <c r="L95" i="10"/>
  <c r="M95" i="10"/>
  <c r="L87" i="10"/>
  <c r="M87" i="10"/>
  <c r="L79" i="10"/>
  <c r="M79" i="10"/>
  <c r="L71" i="10"/>
  <c r="M71" i="10"/>
  <c r="L63" i="10"/>
  <c r="M63" i="10"/>
  <c r="L55" i="10"/>
  <c r="M55" i="10"/>
  <c r="M47" i="10"/>
  <c r="L47" i="10"/>
  <c r="M39" i="10"/>
  <c r="L39" i="10"/>
  <c r="L35" i="10"/>
  <c r="M35" i="10"/>
  <c r="L27" i="10"/>
  <c r="M27" i="10"/>
  <c r="L19" i="10"/>
  <c r="M19" i="10"/>
  <c r="L11" i="10"/>
  <c r="M11" i="10"/>
  <c r="L213" i="10"/>
  <c r="M213" i="10"/>
  <c r="L209" i="10"/>
  <c r="M209" i="10"/>
  <c r="L205" i="10"/>
  <c r="M205" i="10"/>
  <c r="M201" i="10"/>
  <c r="L201" i="10"/>
  <c r="L197" i="10"/>
  <c r="M197" i="10"/>
  <c r="L193" i="10"/>
  <c r="M193" i="10"/>
  <c r="L189" i="10"/>
  <c r="M189" i="10"/>
  <c r="L185" i="10"/>
  <c r="M185" i="10"/>
  <c r="M181" i="10"/>
  <c r="L181" i="10"/>
  <c r="L177" i="10"/>
  <c r="M177" i="10"/>
  <c r="L173" i="10"/>
  <c r="M173" i="10"/>
  <c r="M169" i="10"/>
  <c r="L169" i="10"/>
  <c r="L165" i="10"/>
  <c r="M165" i="10"/>
  <c r="M161" i="10"/>
  <c r="L161" i="10"/>
  <c r="L157" i="10"/>
  <c r="M157" i="10"/>
  <c r="M153" i="10"/>
  <c r="L153" i="10"/>
  <c r="L149" i="10"/>
  <c r="M149" i="10"/>
  <c r="M145" i="10"/>
  <c r="L145" i="10"/>
  <c r="L141" i="10"/>
  <c r="M141" i="10"/>
  <c r="L137" i="10"/>
  <c r="M137" i="10"/>
  <c r="L133" i="10"/>
  <c r="M133" i="10"/>
  <c r="M129" i="10"/>
  <c r="L129" i="10"/>
  <c r="L125" i="10"/>
  <c r="M125" i="10"/>
  <c r="L121" i="10"/>
  <c r="M121" i="10"/>
  <c r="L117" i="10"/>
  <c r="M117" i="10"/>
  <c r="L113" i="10"/>
  <c r="M113" i="10"/>
  <c r="L109" i="10"/>
  <c r="M109" i="10"/>
  <c r="L105" i="10"/>
  <c r="M105" i="10"/>
  <c r="M101" i="10"/>
  <c r="L101" i="10"/>
  <c r="M97" i="10"/>
  <c r="L97" i="10"/>
  <c r="L93" i="10"/>
  <c r="M93" i="10"/>
  <c r="M89" i="10"/>
  <c r="L89" i="10"/>
  <c r="M85" i="10"/>
  <c r="L85" i="10"/>
  <c r="M81" i="10"/>
  <c r="L81" i="10"/>
  <c r="M77" i="10"/>
  <c r="L77" i="10"/>
  <c r="M73" i="10"/>
  <c r="L73" i="10"/>
  <c r="L69" i="10"/>
  <c r="M69" i="10"/>
  <c r="M65" i="10"/>
  <c r="L65" i="10"/>
  <c r="L61" i="10"/>
  <c r="M61" i="10"/>
  <c r="M57" i="10"/>
  <c r="L57" i="10"/>
  <c r="L53" i="10"/>
  <c r="M53" i="10"/>
  <c r="L49" i="10"/>
  <c r="M49" i="10"/>
  <c r="M45" i="10"/>
  <c r="L45" i="10"/>
  <c r="L41" i="10"/>
  <c r="M41" i="10"/>
  <c r="L37" i="10"/>
  <c r="M37" i="10"/>
  <c r="L33" i="10"/>
  <c r="M33" i="10"/>
  <c r="M29" i="10"/>
  <c r="L29" i="10"/>
  <c r="L25" i="10"/>
  <c r="M25" i="10"/>
  <c r="M21" i="10"/>
  <c r="L21" i="10"/>
  <c r="L17" i="10"/>
  <c r="M17" i="10"/>
  <c r="M13" i="10"/>
  <c r="L13" i="10"/>
  <c r="L9" i="10"/>
  <c r="M9" i="10"/>
  <c r="AI208" i="10"/>
  <c r="L163" i="10"/>
  <c r="L151" i="10"/>
  <c r="L143" i="10"/>
  <c r="L175" i="10"/>
  <c r="L167" i="10"/>
  <c r="L159" i="10"/>
  <c r="M5" i="10"/>
  <c r="L5" i="10"/>
  <c r="AH197" i="10"/>
  <c r="AH185" i="10"/>
  <c r="AH212" i="10"/>
  <c r="AH208" i="10"/>
  <c r="AH196" i="10"/>
  <c r="AH192" i="10"/>
  <c r="AH180" i="10"/>
  <c r="AH176" i="10"/>
  <c r="AI207" i="10"/>
  <c r="AI203" i="10"/>
  <c r="AI191" i="10"/>
  <c r="AI187" i="10"/>
  <c r="AI133" i="10"/>
  <c r="AI93" i="10"/>
  <c r="AI176" i="10"/>
  <c r="AH175" i="10"/>
  <c r="AI175" i="10"/>
  <c r="AH167" i="10"/>
  <c r="AI167" i="10"/>
  <c r="AH155" i="10"/>
  <c r="AI155" i="10"/>
  <c r="AH143" i="10"/>
  <c r="AI143" i="10"/>
  <c r="AH119" i="10"/>
  <c r="AI119" i="10"/>
  <c r="AH107" i="10"/>
  <c r="AI107" i="10"/>
  <c r="AH95" i="10"/>
  <c r="AI95" i="10"/>
  <c r="AH87" i="10"/>
  <c r="AI87" i="10"/>
  <c r="AH59" i="10"/>
  <c r="AI59" i="10"/>
  <c r="AH47" i="10"/>
  <c r="AI47" i="10"/>
  <c r="AH39" i="10"/>
  <c r="AI39" i="10"/>
  <c r="AH31" i="10"/>
  <c r="AI31" i="10"/>
  <c r="AH19" i="10"/>
  <c r="AI19" i="10"/>
  <c r="AH7" i="10"/>
  <c r="AI7" i="10"/>
  <c r="AI51" i="10"/>
  <c r="AH214" i="10"/>
  <c r="AI214" i="10"/>
  <c r="AH210" i="10"/>
  <c r="AI210" i="10"/>
  <c r="AH206" i="10"/>
  <c r="AI206" i="10"/>
  <c r="AH202" i="10"/>
  <c r="AI202" i="10"/>
  <c r="AH198" i="10"/>
  <c r="AI198" i="10"/>
  <c r="AH194" i="10"/>
  <c r="AI194" i="10"/>
  <c r="AH190" i="10"/>
  <c r="AI190" i="10"/>
  <c r="AH186" i="10"/>
  <c r="AI186" i="10"/>
  <c r="AH182" i="10"/>
  <c r="AI182" i="10"/>
  <c r="AH178" i="10"/>
  <c r="AI178" i="10"/>
  <c r="AH174" i="10"/>
  <c r="AI174" i="10"/>
  <c r="AH170" i="10"/>
  <c r="AI170" i="10"/>
  <c r="AH166" i="10"/>
  <c r="AI166" i="10"/>
  <c r="AH162" i="10"/>
  <c r="AI162" i="10"/>
  <c r="AH158" i="10"/>
  <c r="AI158" i="10"/>
  <c r="AH154" i="10"/>
  <c r="AI154" i="10"/>
  <c r="AH150" i="10"/>
  <c r="AI150" i="10"/>
  <c r="AH146" i="10"/>
  <c r="AI146" i="10"/>
  <c r="AH142" i="10"/>
  <c r="AI142" i="10"/>
  <c r="AH138" i="10"/>
  <c r="AI138" i="10"/>
  <c r="AH134" i="10"/>
  <c r="AI134" i="10"/>
  <c r="AH130" i="10"/>
  <c r="AI130" i="10"/>
  <c r="AH126" i="10"/>
  <c r="AI126" i="10"/>
  <c r="AH122" i="10"/>
  <c r="AI122" i="10"/>
  <c r="AH118" i="10"/>
  <c r="AI118" i="10"/>
  <c r="AH114" i="10"/>
  <c r="AI114" i="10"/>
  <c r="AH110" i="10"/>
  <c r="AI110" i="10"/>
  <c r="AH106" i="10"/>
  <c r="AI106" i="10"/>
  <c r="AH102" i="10"/>
  <c r="AI102" i="10"/>
  <c r="AH98" i="10"/>
  <c r="AI98" i="10"/>
  <c r="AH94" i="10"/>
  <c r="AI94" i="10"/>
  <c r="AH90" i="10"/>
  <c r="AI90" i="10"/>
  <c r="AH86" i="10"/>
  <c r="AI86" i="10"/>
  <c r="AH82" i="10"/>
  <c r="AI82" i="10"/>
  <c r="AH78" i="10"/>
  <c r="AI78" i="10"/>
  <c r="AH74" i="10"/>
  <c r="AI74" i="10"/>
  <c r="AH70" i="10"/>
  <c r="AI70" i="10"/>
  <c r="AH66" i="10"/>
  <c r="AI66" i="10"/>
  <c r="AH62" i="10"/>
  <c r="AI62" i="10"/>
  <c r="AH58" i="10"/>
  <c r="AI58" i="10"/>
  <c r="AH54" i="10"/>
  <c r="AI54" i="10"/>
  <c r="AH50" i="10"/>
  <c r="AI50" i="10"/>
  <c r="AH46" i="10"/>
  <c r="AI46" i="10"/>
  <c r="AH42" i="10"/>
  <c r="AI42" i="10"/>
  <c r="AH38" i="10"/>
  <c r="AI38" i="10"/>
  <c r="AH34" i="10"/>
  <c r="AI34" i="10"/>
  <c r="AH30" i="10"/>
  <c r="AI30" i="10"/>
  <c r="AH26" i="10"/>
  <c r="AI26" i="10"/>
  <c r="AH22" i="10"/>
  <c r="AI22" i="10"/>
  <c r="AH18" i="10"/>
  <c r="AI18" i="10"/>
  <c r="AH14" i="10"/>
  <c r="AI14" i="10"/>
  <c r="AH10" i="10"/>
  <c r="AI10" i="10"/>
  <c r="AH6" i="10"/>
  <c r="AI6" i="10"/>
  <c r="AH207" i="10"/>
  <c r="AI196" i="10"/>
  <c r="AI131" i="10"/>
  <c r="AI211" i="10"/>
  <c r="AH211" i="10"/>
  <c r="AI195" i="10"/>
  <c r="AH195" i="10"/>
  <c r="AH171" i="10"/>
  <c r="AI171" i="10"/>
  <c r="AH159" i="10"/>
  <c r="AI159" i="10"/>
  <c r="AH147" i="10"/>
  <c r="AI147" i="10"/>
  <c r="AH135" i="10"/>
  <c r="AI135" i="10"/>
  <c r="AH123" i="10"/>
  <c r="AI123" i="10"/>
  <c r="AH111" i="10"/>
  <c r="AI111" i="10"/>
  <c r="AH99" i="10"/>
  <c r="AI99" i="10"/>
  <c r="AH83" i="10"/>
  <c r="AI83" i="10"/>
  <c r="AH75" i="10"/>
  <c r="AI75" i="10"/>
  <c r="AH35" i="10"/>
  <c r="AI35" i="10"/>
  <c r="AH27" i="10"/>
  <c r="AI27" i="10"/>
  <c r="AH11" i="10"/>
  <c r="AI11" i="10"/>
  <c r="AI213" i="10"/>
  <c r="AI209" i="10"/>
  <c r="AH209" i="10"/>
  <c r="AI205" i="10"/>
  <c r="AH205" i="10"/>
  <c r="AI201" i="10"/>
  <c r="AI197" i="10"/>
  <c r="AI193" i="10"/>
  <c r="AH193" i="10"/>
  <c r="AI189" i="10"/>
  <c r="AH189" i="10"/>
  <c r="AI185" i="10"/>
  <c r="AI181" i="10"/>
  <c r="AI177" i="10"/>
  <c r="AH177" i="10"/>
  <c r="AH173" i="10"/>
  <c r="AH169" i="10"/>
  <c r="AI169" i="10"/>
  <c r="AH165" i="10"/>
  <c r="AI165" i="10"/>
  <c r="AH161" i="10"/>
  <c r="AI161" i="10"/>
  <c r="AH157" i="10"/>
  <c r="AH153" i="10"/>
  <c r="AI153" i="10"/>
  <c r="AH149" i="10"/>
  <c r="AH145" i="10"/>
  <c r="AI145" i="10"/>
  <c r="AH141" i="10"/>
  <c r="AI141" i="10"/>
  <c r="AH137" i="10"/>
  <c r="AI137" i="10"/>
  <c r="AH133" i="10"/>
  <c r="AH129" i="10"/>
  <c r="AI129" i="10"/>
  <c r="AH125" i="10"/>
  <c r="AI125" i="10"/>
  <c r="AH121" i="10"/>
  <c r="AI121" i="10"/>
  <c r="AH117" i="10"/>
  <c r="AI117" i="10"/>
  <c r="AH113" i="10"/>
  <c r="AI113" i="10"/>
  <c r="AH109" i="10"/>
  <c r="AH105" i="10"/>
  <c r="AI105" i="10"/>
  <c r="AH101" i="10"/>
  <c r="AI101" i="10"/>
  <c r="AH97" i="10"/>
  <c r="AI97" i="10"/>
  <c r="AH93" i="10"/>
  <c r="AH89" i="10"/>
  <c r="AI89" i="10"/>
  <c r="AH85" i="10"/>
  <c r="AH81" i="10"/>
  <c r="AI81" i="10"/>
  <c r="AH77" i="10"/>
  <c r="AI77" i="10"/>
  <c r="AH73" i="10"/>
  <c r="AI73" i="10"/>
  <c r="AH69" i="10"/>
  <c r="AH65" i="10"/>
  <c r="AI65" i="10"/>
  <c r="AH61" i="10"/>
  <c r="AI61" i="10"/>
  <c r="AH57" i="10"/>
  <c r="AI57" i="10"/>
  <c r="AH53" i="10"/>
  <c r="AI53" i="10"/>
  <c r="AH49" i="10"/>
  <c r="AI49" i="10"/>
  <c r="AH45" i="10"/>
  <c r="AH41" i="10"/>
  <c r="AI41" i="10"/>
  <c r="AH37" i="10"/>
  <c r="AI37" i="10"/>
  <c r="AH33" i="10"/>
  <c r="AI33" i="10"/>
  <c r="AH29" i="10"/>
  <c r="AH25" i="10"/>
  <c r="AI25" i="10"/>
  <c r="AH21" i="10"/>
  <c r="AH17" i="10"/>
  <c r="AI17" i="10"/>
  <c r="AH13" i="10"/>
  <c r="AI13" i="10"/>
  <c r="AH9" i="10"/>
  <c r="AI9" i="10"/>
  <c r="AH213" i="10"/>
  <c r="AH203" i="10"/>
  <c r="AI192" i="10"/>
  <c r="AH181" i="10"/>
  <c r="AI157" i="10"/>
  <c r="AI115" i="10"/>
  <c r="AI69" i="10"/>
  <c r="AI29" i="10"/>
  <c r="AI215" i="10"/>
  <c r="AH215" i="10"/>
  <c r="AI199" i="10"/>
  <c r="AH199" i="10"/>
  <c r="AI183" i="10"/>
  <c r="AH183" i="10"/>
  <c r="AI179" i="10"/>
  <c r="AH179" i="10"/>
  <c r="AH163" i="10"/>
  <c r="AI163" i="10"/>
  <c r="AH151" i="10"/>
  <c r="AI151" i="10"/>
  <c r="AH139" i="10"/>
  <c r="AI139" i="10"/>
  <c r="AH127" i="10"/>
  <c r="AI127" i="10"/>
  <c r="AH103" i="10"/>
  <c r="AI103" i="10"/>
  <c r="AH91" i="10"/>
  <c r="AI91" i="10"/>
  <c r="AH79" i="10"/>
  <c r="AI79" i="10"/>
  <c r="AH71" i="10"/>
  <c r="AI71" i="10"/>
  <c r="AH63" i="10"/>
  <c r="AI63" i="10"/>
  <c r="AH55" i="10"/>
  <c r="AI55" i="10"/>
  <c r="AH43" i="10"/>
  <c r="AI43" i="10"/>
  <c r="AH23" i="10"/>
  <c r="AI23" i="10"/>
  <c r="AH15" i="10"/>
  <c r="AI15" i="10"/>
  <c r="AH187" i="10"/>
  <c r="AI5" i="10"/>
  <c r="AH5" i="10"/>
  <c r="AH204" i="10"/>
  <c r="AI204" i="10"/>
  <c r="AH200" i="10"/>
  <c r="AI200" i="10"/>
  <c r="AH188" i="10"/>
  <c r="AI188" i="10"/>
  <c r="AH184" i="10"/>
  <c r="AI184" i="10"/>
  <c r="AH172" i="10"/>
  <c r="AI172" i="10"/>
  <c r="AH168" i="10"/>
  <c r="AI168" i="10"/>
  <c r="AH164" i="10"/>
  <c r="AI164" i="10"/>
  <c r="AH160" i="10"/>
  <c r="AI160" i="10"/>
  <c r="AH156" i="10"/>
  <c r="AI156" i="10"/>
  <c r="AH152" i="10"/>
  <c r="AI152" i="10"/>
  <c r="AH148" i="10"/>
  <c r="AI148" i="10"/>
  <c r="AH144" i="10"/>
  <c r="AI144" i="10"/>
  <c r="AH140" i="10"/>
  <c r="AI140" i="10"/>
  <c r="AH136" i="10"/>
  <c r="AI136" i="10"/>
  <c r="AH132" i="10"/>
  <c r="AI132" i="10"/>
  <c r="AH128" i="10"/>
  <c r="AI128" i="10"/>
  <c r="AH124" i="10"/>
  <c r="AI124" i="10"/>
  <c r="AH120" i="10"/>
  <c r="AI120" i="10"/>
  <c r="AH116" i="10"/>
  <c r="AI116" i="10"/>
  <c r="AH112" i="10"/>
  <c r="AI112" i="10"/>
  <c r="AH108" i="10"/>
  <c r="AI108" i="10"/>
  <c r="AH104" i="10"/>
  <c r="AI104" i="10"/>
  <c r="AH100" i="10"/>
  <c r="AI100" i="10"/>
  <c r="AH96" i="10"/>
  <c r="AI96" i="10"/>
  <c r="AH92" i="10"/>
  <c r="AI92" i="10"/>
  <c r="AH88" i="10"/>
  <c r="AI88" i="10"/>
  <c r="AH84" i="10"/>
  <c r="AI84" i="10"/>
  <c r="AH80" i="10"/>
  <c r="AI80" i="10"/>
  <c r="AH76" i="10"/>
  <c r="AI76" i="10"/>
  <c r="AH72" i="10"/>
  <c r="AI72" i="10"/>
  <c r="AH68" i="10"/>
  <c r="AI68" i="10"/>
  <c r="AH64" i="10"/>
  <c r="AI64" i="10"/>
  <c r="AH60" i="10"/>
  <c r="AI60" i="10"/>
  <c r="AH56" i="10"/>
  <c r="AI56" i="10"/>
  <c r="AH52" i="10"/>
  <c r="AI52" i="10"/>
  <c r="AH48" i="10"/>
  <c r="AI48" i="10"/>
  <c r="AH44" i="10"/>
  <c r="AI44" i="10"/>
  <c r="AH40" i="10"/>
  <c r="AI40" i="10"/>
  <c r="AH36" i="10"/>
  <c r="AI36" i="10"/>
  <c r="AH32" i="10"/>
  <c r="AI32" i="10"/>
  <c r="AH28" i="10"/>
  <c r="AI28" i="10"/>
  <c r="AH24" i="10"/>
  <c r="AI24" i="10"/>
  <c r="AH20" i="10"/>
  <c r="AI20" i="10"/>
  <c r="AH16" i="10"/>
  <c r="AI16" i="10"/>
  <c r="AH12" i="10"/>
  <c r="AI12" i="10"/>
  <c r="AH8" i="10"/>
  <c r="AI8" i="10"/>
  <c r="AI212" i="10"/>
  <c r="AH201" i="10"/>
  <c r="AH191" i="10"/>
  <c r="AI180" i="10"/>
  <c r="AI149" i="10"/>
  <c r="AI109" i="10"/>
  <c r="AI67" i="10"/>
  <c r="AI21" i="10"/>
  <c r="W21" i="10" l="1"/>
  <c r="X21" i="10"/>
  <c r="W184" i="10"/>
  <c r="X184" i="10"/>
  <c r="W204" i="10"/>
  <c r="X204" i="10"/>
  <c r="X140" i="10"/>
  <c r="W140" i="10"/>
  <c r="W93" i="10"/>
  <c r="X93" i="10"/>
  <c r="W205" i="10"/>
  <c r="X205" i="10"/>
  <c r="W79" i="10"/>
  <c r="X79" i="10"/>
  <c r="X62" i="10"/>
  <c r="W62" i="10"/>
  <c r="W94" i="10"/>
  <c r="X94" i="10"/>
  <c r="W126" i="10"/>
  <c r="X126" i="10"/>
  <c r="X174" i="10"/>
  <c r="W174" i="10"/>
  <c r="X51" i="10"/>
  <c r="W51" i="10"/>
  <c r="X127" i="10"/>
  <c r="W127" i="10"/>
  <c r="X159" i="10"/>
  <c r="W159" i="10"/>
  <c r="W203" i="10"/>
  <c r="X203" i="10"/>
  <c r="W16" i="10"/>
  <c r="X16" i="10"/>
  <c r="X76" i="10"/>
  <c r="W76" i="10"/>
  <c r="W112" i="10"/>
  <c r="X112" i="10"/>
  <c r="W37" i="10"/>
  <c r="X37" i="10"/>
  <c r="W72" i="10"/>
  <c r="X72" i="10"/>
  <c r="W168" i="10"/>
  <c r="X168" i="10"/>
  <c r="W212" i="10"/>
  <c r="X212" i="10"/>
  <c r="W39" i="10"/>
  <c r="X39" i="10"/>
  <c r="W103" i="10"/>
  <c r="X103" i="10"/>
  <c r="X156" i="10"/>
  <c r="W156" i="10"/>
  <c r="W200" i="10"/>
  <c r="X200" i="10"/>
  <c r="W9" i="10"/>
  <c r="X9" i="10"/>
  <c r="X57" i="10"/>
  <c r="W57" i="10"/>
  <c r="W73" i="10"/>
  <c r="X73" i="10"/>
  <c r="W89" i="10"/>
  <c r="X89" i="10"/>
  <c r="W105" i="10"/>
  <c r="X105" i="10"/>
  <c r="W137" i="10"/>
  <c r="X137" i="10"/>
  <c r="X153" i="10"/>
  <c r="W153" i="10"/>
  <c r="X169" i="10"/>
  <c r="W169" i="10"/>
  <c r="W185" i="10"/>
  <c r="X185" i="10"/>
  <c r="W201" i="10"/>
  <c r="X201" i="10"/>
  <c r="W11" i="10"/>
  <c r="X11" i="10"/>
  <c r="W95" i="10"/>
  <c r="X95" i="10"/>
  <c r="W199" i="10"/>
  <c r="X199" i="10"/>
  <c r="W48" i="10"/>
  <c r="X48" i="10"/>
  <c r="X100" i="10"/>
  <c r="W100" i="10"/>
  <c r="X10" i="10"/>
  <c r="W10" i="10"/>
  <c r="X26" i="10"/>
  <c r="W26" i="10"/>
  <c r="W42" i="10"/>
  <c r="X42" i="10"/>
  <c r="W58" i="10"/>
  <c r="X58" i="10"/>
  <c r="X74" i="10"/>
  <c r="W74" i="10"/>
  <c r="W90" i="10"/>
  <c r="X90" i="10"/>
  <c r="X138" i="10"/>
  <c r="W138" i="10"/>
  <c r="X154" i="10"/>
  <c r="W154" i="10"/>
  <c r="X170" i="10"/>
  <c r="W170" i="10"/>
  <c r="W186" i="10"/>
  <c r="X186" i="10"/>
  <c r="W202" i="10"/>
  <c r="X202" i="10"/>
  <c r="X15" i="10"/>
  <c r="W15" i="10"/>
  <c r="W43" i="10"/>
  <c r="X43" i="10"/>
  <c r="W107" i="10"/>
  <c r="X107" i="10"/>
  <c r="X195" i="10"/>
  <c r="W195" i="10"/>
  <c r="X36" i="10"/>
  <c r="W36" i="10"/>
  <c r="X68" i="10"/>
  <c r="W68" i="10"/>
  <c r="W128" i="10"/>
  <c r="X128" i="10"/>
  <c r="W56" i="10"/>
  <c r="X56" i="10"/>
  <c r="W96" i="10"/>
  <c r="X96" i="10"/>
  <c r="X87" i="10"/>
  <c r="W87" i="10"/>
  <c r="X155" i="10"/>
  <c r="W155" i="10"/>
  <c r="W207" i="10"/>
  <c r="X207" i="10"/>
  <c r="X108" i="10"/>
  <c r="W108" i="10"/>
  <c r="W14" i="10"/>
  <c r="X14" i="10"/>
  <c r="W142" i="10"/>
  <c r="X142" i="10"/>
  <c r="W45" i="10"/>
  <c r="X45" i="10"/>
  <c r="W88" i="10"/>
  <c r="X88" i="10"/>
  <c r="W160" i="10"/>
  <c r="X160" i="10"/>
  <c r="W208" i="10"/>
  <c r="X208" i="10"/>
  <c r="W132" i="10"/>
  <c r="X132" i="10"/>
  <c r="X180" i="10"/>
  <c r="W180" i="10"/>
  <c r="W7" i="10"/>
  <c r="X7" i="10"/>
  <c r="W55" i="10"/>
  <c r="X55" i="10"/>
  <c r="W119" i="10"/>
  <c r="X119" i="10"/>
  <c r="X164" i="10"/>
  <c r="W164" i="10"/>
  <c r="W17" i="10"/>
  <c r="X17" i="10"/>
  <c r="W29" i="10"/>
  <c r="X29" i="10"/>
  <c r="W41" i="10"/>
  <c r="X41" i="10"/>
  <c r="W53" i="10"/>
  <c r="X53" i="10"/>
  <c r="W69" i="10"/>
  <c r="X69" i="10"/>
  <c r="W85" i="10"/>
  <c r="X85" i="10"/>
  <c r="W101" i="10"/>
  <c r="X101" i="10"/>
  <c r="W117" i="10"/>
  <c r="X117" i="10"/>
  <c r="W133" i="10"/>
  <c r="X133" i="10"/>
  <c r="W149" i="10"/>
  <c r="X149" i="10"/>
  <c r="W165" i="10"/>
  <c r="X165" i="10"/>
  <c r="X181" i="10"/>
  <c r="W181" i="10"/>
  <c r="X197" i="10"/>
  <c r="W197" i="10"/>
  <c r="W213" i="10"/>
  <c r="X213" i="10"/>
  <c r="W47" i="10"/>
  <c r="X47" i="10"/>
  <c r="W111" i="10"/>
  <c r="X111" i="10"/>
  <c r="X131" i="10"/>
  <c r="W131" i="10"/>
  <c r="X147" i="10"/>
  <c r="W147" i="10"/>
  <c r="X163" i="10"/>
  <c r="W163" i="10"/>
  <c r="W187" i="10"/>
  <c r="X187" i="10"/>
  <c r="W64" i="10"/>
  <c r="X64" i="10"/>
  <c r="X92" i="10"/>
  <c r="W92" i="10"/>
  <c r="W6" i="10"/>
  <c r="X6" i="10"/>
  <c r="W22" i="10"/>
  <c r="X22" i="10"/>
  <c r="X38" i="10"/>
  <c r="W38" i="10"/>
  <c r="W54" i="10"/>
  <c r="X54" i="10"/>
  <c r="W70" i="10"/>
  <c r="X70" i="10"/>
  <c r="W86" i="10"/>
  <c r="X86" i="10"/>
  <c r="X102" i="10"/>
  <c r="W102" i="10"/>
  <c r="W118" i="10"/>
  <c r="X118" i="10"/>
  <c r="W134" i="10"/>
  <c r="X134" i="10"/>
  <c r="X150" i="10"/>
  <c r="W150" i="10"/>
  <c r="W166" i="10"/>
  <c r="X166" i="10"/>
  <c r="X182" i="10"/>
  <c r="W182" i="10"/>
  <c r="X198" i="10"/>
  <c r="W198" i="10"/>
  <c r="X214" i="10"/>
  <c r="W214" i="10"/>
  <c r="X31" i="10"/>
  <c r="W31" i="10"/>
  <c r="W67" i="10"/>
  <c r="X67" i="10"/>
  <c r="X99" i="10"/>
  <c r="W99" i="10"/>
  <c r="X135" i="10"/>
  <c r="W135" i="10"/>
  <c r="X151" i="10"/>
  <c r="W151" i="10"/>
  <c r="X167" i="10"/>
  <c r="W167" i="10"/>
  <c r="X191" i="10"/>
  <c r="W191" i="10"/>
  <c r="X28" i="10"/>
  <c r="W28" i="10"/>
  <c r="X60" i="10"/>
  <c r="W60" i="10"/>
  <c r="W136" i="10"/>
  <c r="X136" i="10"/>
  <c r="W152" i="10"/>
  <c r="X152" i="10"/>
  <c r="X35" i="10"/>
  <c r="W35" i="10"/>
  <c r="W188" i="10"/>
  <c r="X188" i="10"/>
  <c r="W61" i="10"/>
  <c r="X61" i="10"/>
  <c r="W109" i="10"/>
  <c r="X109" i="10"/>
  <c r="W125" i="10"/>
  <c r="X125" i="10"/>
  <c r="X141" i="10"/>
  <c r="W141" i="10"/>
  <c r="W157" i="10"/>
  <c r="X157" i="10"/>
  <c r="W173" i="10"/>
  <c r="X173" i="10"/>
  <c r="X189" i="10"/>
  <c r="W189" i="10"/>
  <c r="X139" i="10"/>
  <c r="W139" i="10"/>
  <c r="W30" i="10"/>
  <c r="X30" i="10"/>
  <c r="W46" i="10"/>
  <c r="X46" i="10"/>
  <c r="W110" i="10"/>
  <c r="X110" i="10"/>
  <c r="W158" i="10"/>
  <c r="X158" i="10"/>
  <c r="X190" i="10"/>
  <c r="W190" i="10"/>
  <c r="W83" i="10"/>
  <c r="X83" i="10"/>
  <c r="X115" i="10"/>
  <c r="W115" i="10"/>
  <c r="X143" i="10"/>
  <c r="W143" i="10"/>
  <c r="X175" i="10"/>
  <c r="W175" i="10"/>
  <c r="X44" i="10"/>
  <c r="W44" i="10"/>
  <c r="W13" i="10"/>
  <c r="X13" i="10"/>
  <c r="W24" i="10"/>
  <c r="X24" i="10"/>
  <c r="W104" i="10"/>
  <c r="X104" i="10"/>
  <c r="W176" i="10"/>
  <c r="X176" i="10"/>
  <c r="W8" i="10"/>
  <c r="X8" i="10"/>
  <c r="W144" i="10"/>
  <c r="X144" i="10"/>
  <c r="W192" i="10"/>
  <c r="X192" i="10"/>
  <c r="X23" i="10"/>
  <c r="W23" i="10"/>
  <c r="X71" i="10"/>
  <c r="W71" i="10"/>
  <c r="W40" i="10"/>
  <c r="X40" i="10"/>
  <c r="W172" i="10"/>
  <c r="X172" i="10"/>
  <c r="W25" i="10"/>
  <c r="X25" i="10"/>
  <c r="W49" i="10"/>
  <c r="X49" i="10"/>
  <c r="W65" i="10"/>
  <c r="X65" i="10"/>
  <c r="W81" i="10"/>
  <c r="X81" i="10"/>
  <c r="X97" i="10"/>
  <c r="W97" i="10"/>
  <c r="X113" i="10"/>
  <c r="W113" i="10"/>
  <c r="W129" i="10"/>
  <c r="X129" i="10"/>
  <c r="W145" i="10"/>
  <c r="X145" i="10"/>
  <c r="X161" i="10"/>
  <c r="W161" i="10"/>
  <c r="W177" i="10"/>
  <c r="X177" i="10"/>
  <c r="W193" i="10"/>
  <c r="X193" i="10"/>
  <c r="W209" i="10"/>
  <c r="X209" i="10"/>
  <c r="W27" i="10"/>
  <c r="X27" i="10"/>
  <c r="W63" i="10"/>
  <c r="X63" i="10"/>
  <c r="W179" i="10"/>
  <c r="X179" i="10"/>
  <c r="X12" i="10"/>
  <c r="W12" i="10"/>
  <c r="X84" i="10"/>
  <c r="W84" i="10"/>
  <c r="W116" i="10"/>
  <c r="X116" i="10"/>
  <c r="W18" i="10"/>
  <c r="X18" i="10"/>
  <c r="W34" i="10"/>
  <c r="X34" i="10"/>
  <c r="W66" i="10"/>
  <c r="X66" i="10"/>
  <c r="X82" i="10"/>
  <c r="W82" i="10"/>
  <c r="W98" i="10"/>
  <c r="X98" i="10"/>
  <c r="W114" i="10"/>
  <c r="X114" i="10"/>
  <c r="X130" i="10"/>
  <c r="W130" i="10"/>
  <c r="X146" i="10"/>
  <c r="W146" i="10"/>
  <c r="X162" i="10"/>
  <c r="W162" i="10"/>
  <c r="X178" i="10"/>
  <c r="W178" i="10"/>
  <c r="X194" i="10"/>
  <c r="W194" i="10"/>
  <c r="X59" i="10"/>
  <c r="W59" i="10"/>
  <c r="W91" i="10"/>
  <c r="X91" i="10"/>
  <c r="W183" i="10"/>
  <c r="X183" i="10"/>
  <c r="W211" i="10"/>
  <c r="X211" i="10"/>
  <c r="X20" i="10"/>
  <c r="W20" i="10"/>
  <c r="W80" i="10"/>
  <c r="X80" i="10"/>
  <c r="X5" i="10"/>
  <c r="X215" i="10"/>
  <c r="W5" i="10"/>
  <c r="W215" i="10"/>
</calcChain>
</file>

<file path=xl/sharedStrings.xml><?xml version="1.0" encoding="utf-8"?>
<sst xmlns="http://schemas.openxmlformats.org/spreadsheetml/2006/main" count="323" uniqueCount="216">
  <si>
    <t>Geita</t>
  </si>
  <si>
    <t>Geita TC</t>
  </si>
  <si>
    <t>Iringa</t>
  </si>
  <si>
    <t>Mafinga TC</t>
  </si>
  <si>
    <t>Dar es Salaam</t>
  </si>
  <si>
    <t>Temeke MC</t>
  </si>
  <si>
    <t>Mbogwe</t>
  </si>
  <si>
    <t>Dar es Salaam CC</t>
  </si>
  <si>
    <t>Mara</t>
  </si>
  <si>
    <t>Tarime</t>
  </si>
  <si>
    <t>Kigamboni MC</t>
  </si>
  <si>
    <t>Kagera</t>
  </si>
  <si>
    <t>Muleba</t>
  </si>
  <si>
    <t>Kinondoni MC</t>
  </si>
  <si>
    <t>Arusha</t>
  </si>
  <si>
    <t>Longido</t>
  </si>
  <si>
    <t>Dodoma</t>
  </si>
  <si>
    <t>Kondoa</t>
  </si>
  <si>
    <t>Manyara</t>
  </si>
  <si>
    <t>Babati</t>
  </si>
  <si>
    <t>Simanjiro</t>
  </si>
  <si>
    <t>Bunda TC</t>
  </si>
  <si>
    <t>Musoma MC</t>
  </si>
  <si>
    <t>Butiama</t>
  </si>
  <si>
    <t>Rorya</t>
  </si>
  <si>
    <t>Mbeya</t>
  </si>
  <si>
    <t>Arusha CC</t>
  </si>
  <si>
    <t>Kyerwa</t>
  </si>
  <si>
    <t>Bukoba MC</t>
  </si>
  <si>
    <t>Meru</t>
  </si>
  <si>
    <t>Karatu</t>
  </si>
  <si>
    <t>Kilimanjaro</t>
  </si>
  <si>
    <t>Siha</t>
  </si>
  <si>
    <t>Mbeya CC</t>
  </si>
  <si>
    <t>Moshi</t>
  </si>
  <si>
    <t>Musoma</t>
  </si>
  <si>
    <t>Kigoma</t>
  </si>
  <si>
    <t>Kakonko</t>
  </si>
  <si>
    <t>Mbarali</t>
  </si>
  <si>
    <t>Mpwapwa</t>
  </si>
  <si>
    <t>Karagwe</t>
  </si>
  <si>
    <t>Kibondo</t>
  </si>
  <si>
    <t>Kigoma/Ujiji MC</t>
  </si>
  <si>
    <t>Kasulu</t>
  </si>
  <si>
    <t>Mbulu TC</t>
  </si>
  <si>
    <t>Hai</t>
  </si>
  <si>
    <t>Uvinza</t>
  </si>
  <si>
    <t>Dodoma CC</t>
  </si>
  <si>
    <t>Ngorongoro</t>
  </si>
  <si>
    <t>Nyang'hwale</t>
  </si>
  <si>
    <t>Babati TC</t>
  </si>
  <si>
    <t>Rombo</t>
  </si>
  <si>
    <t>Mbulu</t>
  </si>
  <si>
    <t>Monduli</t>
  </si>
  <si>
    <t>Moshi MC</t>
  </si>
  <si>
    <t>Bukoba</t>
  </si>
  <si>
    <t>Ubungo MC</t>
  </si>
  <si>
    <t>Lindi</t>
  </si>
  <si>
    <t>Kilwa</t>
  </si>
  <si>
    <t>Same</t>
  </si>
  <si>
    <t>Kiteto</t>
  </si>
  <si>
    <t>Mwanga</t>
  </si>
  <si>
    <t>Chamwino</t>
  </si>
  <si>
    <t>Kongwa</t>
  </si>
  <si>
    <t>Hanang</t>
  </si>
  <si>
    <t>Serengeti</t>
  </si>
  <si>
    <t>Bukombe</t>
  </si>
  <si>
    <t>Iringa MC</t>
  </si>
  <si>
    <t>Mufindi</t>
  </si>
  <si>
    <t>Buhigwe</t>
  </si>
  <si>
    <t>Lindi MC</t>
  </si>
  <si>
    <t>Busokelo</t>
  </si>
  <si>
    <t>Tarime TC</t>
  </si>
  <si>
    <t>Liwale</t>
  </si>
  <si>
    <t>Kilolo</t>
  </si>
  <si>
    <t>Chemba</t>
  </si>
  <si>
    <t>Bahi</t>
  </si>
  <si>
    <t>Katavi</t>
  </si>
  <si>
    <t>Mpanda MC</t>
  </si>
  <si>
    <t>Rungwe</t>
  </si>
  <si>
    <t>Bagamoyo</t>
  </si>
  <si>
    <t>Kyela</t>
  </si>
  <si>
    <t>Kasulu TC</t>
  </si>
  <si>
    <t>Ngara</t>
  </si>
  <si>
    <t>Nsimbo</t>
  </si>
  <si>
    <t>Kondoa TC</t>
  </si>
  <si>
    <t>Bunda</t>
  </si>
  <si>
    <t>Biharamulo</t>
  </si>
  <si>
    <t>Chato</t>
  </si>
  <si>
    <t>Missenyi</t>
  </si>
  <si>
    <t>Chunya</t>
  </si>
  <si>
    <t>Tanganyika</t>
  </si>
  <si>
    <t>Mpimbwe</t>
  </si>
  <si>
    <t>Nachingwea</t>
  </si>
  <si>
    <t>Ruangwa</t>
  </si>
  <si>
    <t>Mtama</t>
  </si>
  <si>
    <t>Mlele</t>
  </si>
  <si>
    <t>Iramba</t>
  </si>
  <si>
    <t>Kalambo</t>
  </si>
  <si>
    <t>Rukwa</t>
  </si>
  <si>
    <t>Shinyanga</t>
  </si>
  <si>
    <t>Korogwe TC</t>
  </si>
  <si>
    <t>Tanga</t>
  </si>
  <si>
    <t>Misungwi</t>
  </si>
  <si>
    <t>Mwanza</t>
  </si>
  <si>
    <t>Kaliua</t>
  </si>
  <si>
    <t>Tabora</t>
  </si>
  <si>
    <t>Nzega</t>
  </si>
  <si>
    <t>Morogoro</t>
  </si>
  <si>
    <t>Kahama MC</t>
  </si>
  <si>
    <t>Kilosa</t>
  </si>
  <si>
    <t>Songea</t>
  </si>
  <si>
    <t>Ruvuma</t>
  </si>
  <si>
    <t>Mbinga TC</t>
  </si>
  <si>
    <t>Kibaha TC</t>
  </si>
  <si>
    <t>Pwani</t>
  </si>
  <si>
    <t>Mtwara</t>
  </si>
  <si>
    <t>Tanga CC</t>
  </si>
  <si>
    <t>Ilemela MC</t>
  </si>
  <si>
    <t>Mwanza CC</t>
  </si>
  <si>
    <t>Muheza</t>
  </si>
  <si>
    <t>Songwe</t>
  </si>
  <si>
    <t>Mkinga</t>
  </si>
  <si>
    <t>Bariadi TC</t>
  </si>
  <si>
    <t>Simiyu</t>
  </si>
  <si>
    <t>Kibiti</t>
  </si>
  <si>
    <t>Lushoto</t>
  </si>
  <si>
    <t>Sumbawanga</t>
  </si>
  <si>
    <t>Songea MC</t>
  </si>
  <si>
    <t>Bumbuli</t>
  </si>
  <si>
    <t>Makambako TC</t>
  </si>
  <si>
    <t>Njombe</t>
  </si>
  <si>
    <t>Igunga</t>
  </si>
  <si>
    <t>Mbozi</t>
  </si>
  <si>
    <t>Kisarawe</t>
  </si>
  <si>
    <t>Korogwe</t>
  </si>
  <si>
    <t>Maswa</t>
  </si>
  <si>
    <t>Handeni</t>
  </si>
  <si>
    <t>Busega</t>
  </si>
  <si>
    <t>Itilima</t>
  </si>
  <si>
    <t>Tandahimba</t>
  </si>
  <si>
    <t>Nyasa</t>
  </si>
  <si>
    <t>Wanging'ombe</t>
  </si>
  <si>
    <t>Sengerema</t>
  </si>
  <si>
    <t>Ileje</t>
  </si>
  <si>
    <t>Mkalama</t>
  </si>
  <si>
    <t>Singida</t>
  </si>
  <si>
    <t>Mvomero</t>
  </si>
  <si>
    <t>Magu</t>
  </si>
  <si>
    <t>Morogoro MC</t>
  </si>
  <si>
    <t>Gairo</t>
  </si>
  <si>
    <t>Urambo</t>
  </si>
  <si>
    <t>Mkuranga</t>
  </si>
  <si>
    <t>Momba</t>
  </si>
  <si>
    <t>Njombe TC</t>
  </si>
  <si>
    <t>Mbinga</t>
  </si>
  <si>
    <t>Kishapu</t>
  </si>
  <si>
    <t>Meatu</t>
  </si>
  <si>
    <t>Msalala</t>
  </si>
  <si>
    <t>Tunduma TC</t>
  </si>
  <si>
    <t>Sumbawanga MC</t>
  </si>
  <si>
    <t>Madaba</t>
  </si>
  <si>
    <t>Manyoni</t>
  </si>
  <si>
    <t>Ikungi</t>
  </si>
  <si>
    <t>Tabora MC</t>
  </si>
  <si>
    <t>Tunduru</t>
  </si>
  <si>
    <t>Uyui</t>
  </si>
  <si>
    <t>Kwimba</t>
  </si>
  <si>
    <t>Ludewa</t>
  </si>
  <si>
    <t>Namtumbo</t>
  </si>
  <si>
    <t>Masasi</t>
  </si>
  <si>
    <t>Sikonge</t>
  </si>
  <si>
    <t>Nanyumbu</t>
  </si>
  <si>
    <t>Handeni TC</t>
  </si>
  <si>
    <t>Nkasi</t>
  </si>
  <si>
    <t>Shinyanga MC</t>
  </si>
  <si>
    <t>Kibaha</t>
  </si>
  <si>
    <t>Kilindi</t>
  </si>
  <si>
    <t>Chalinze</t>
  </si>
  <si>
    <t>Mlimba</t>
  </si>
  <si>
    <t>Malinyi</t>
  </si>
  <si>
    <t>Pangani</t>
  </si>
  <si>
    <t>Newala</t>
  </si>
  <si>
    <t>Ulanga</t>
  </si>
  <si>
    <t>Ushetu</t>
  </si>
  <si>
    <t>Makete</t>
  </si>
  <si>
    <t>Rufiji</t>
  </si>
  <si>
    <t>Mafia</t>
  </si>
  <si>
    <t>Singida MC</t>
  </si>
  <si>
    <t>Nzega TC</t>
  </si>
  <si>
    <t>Itigi</t>
  </si>
  <si>
    <t>Mtwara Mikindani MC</t>
  </si>
  <si>
    <t>Ifakara TC</t>
  </si>
  <si>
    <t>Ukerewe</t>
  </si>
  <si>
    <t>Newala TC</t>
  </si>
  <si>
    <t>Bariadi</t>
  </si>
  <si>
    <t>Nanyamba TC</t>
  </si>
  <si>
    <t>Masasi TC</t>
  </si>
  <si>
    <t>Buchosa</t>
  </si>
  <si>
    <t>Region</t>
  </si>
  <si>
    <t>Council</t>
  </si>
  <si>
    <t>PTR</t>
  </si>
  <si>
    <t>PQTR</t>
  </si>
  <si>
    <t>Government</t>
  </si>
  <si>
    <t>Non-Government</t>
  </si>
  <si>
    <t>Grand Total</t>
  </si>
  <si>
    <t>Government and Non-Government</t>
  </si>
  <si>
    <t>Number of Students</t>
  </si>
  <si>
    <t>M</t>
  </si>
  <si>
    <t>F</t>
  </si>
  <si>
    <t>T</t>
  </si>
  <si>
    <t>Sub Total</t>
  </si>
  <si>
    <t>Total Teachers</t>
  </si>
  <si>
    <t>Qualified Teachers</t>
  </si>
  <si>
    <t>Number of Students, Number of Teachers, Pupil-Teacher Ratio (PTR) and Pupil-Qualified Teacher Ratio (PQTR) in Government and Non Government Secondary Schools, 2022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</si>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</sst>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name val="Calibri"/>
      <family val="2"/>
    </font>
    <font>
      <sz val="12"/>
      <color rgb="FF000000"/>
      <name val="Times New Roman"/>
      <family val="1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18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16" fillId="0" borderId="10" xfId="0" applyFont="1" applyBorder="1" applyAlignment="1">
      <alignment horizontal="center" vertical="center"/>
    </xf>
    <xf numFmtId="3" fontId="0" fillId="0" borderId="10" xfId="0" applyNumberForma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10" xfId="0" applyFont="1" applyBorder="1" applyAlignment="1">
      <alignment vertical="center"/>
    </xf>
    <xf numFmtId="3" fontId="16" fillId="0" borderId="10" xfId="0" applyNumberFormat="1" applyFont="1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6" fillId="0" borderId="15" xfId="0" applyFont="1" applyBorder="1" applyAlignment="1">
      <alignment vertical="center"/>
    </xf>
    <xf numFmtId="0" fontId="0" fillId="0" borderId="15" xfId="0" applyBorder="1" applyAlignment="1">
      <alignment vertical="center"/>
    </xf>
    <xf numFmtId="1" fontId="16" fillId="0" borderId="10" xfId="0" applyNumberFormat="1" applyFont="1" applyBorder="1" applyAlignment="1">
      <alignment horizontal="center" vertical="center"/>
    </xf>
    <xf numFmtId="3" fontId="21" fillId="0" borderId="10" xfId="0" applyNumberFormat="1" applyFont="1" applyBorder="1" applyAlignment="1">
      <alignment horizontal="center" vertical="center"/>
    </xf>
    <xf numFmtId="3" fontId="22" fillId="0" borderId="10" xfId="0" applyNumberFormat="1" applyFont="1" applyBorder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6" fillId="0" borderId="10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3" fontId="0" fillId="0" borderId="0" xfId="0" applyNumberFormat="1" applyAlignment="1">
      <alignment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2" xr:uid="{00000000-0005-0000-0000-00001B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17"/>
  <sheetViews>
    <sheetView tabSelected="1" view="pageBreakPreview" topLeftCell="A16" zoomScaleNormal="100" zoomScaleSheetLayoutView="100" workbookViewId="0">
      <selection activeCell="R24" sqref="R24"/>
    </sheetView>
  </sheetViews>
  <sheetFormatPr defaultColWidth="9.109375" defaultRowHeight="14.4" x14ac:dyDescent="0.3"/>
  <cols>
    <col min="1" max="1" width="13.33203125" style="2" bestFit="1" customWidth="1"/>
    <col min="2" max="2" width="20.5546875" style="2" bestFit="1" customWidth="1"/>
    <col min="3" max="5" width="9.109375" style="3" bestFit="1" customWidth="1"/>
    <col min="6" max="6" width="7.5546875" style="3" bestFit="1" customWidth="1"/>
    <col min="7" max="7" width="6.5546875" style="3" bestFit="1" customWidth="1"/>
    <col min="8" max="9" width="7.5546875" style="3" bestFit="1" customWidth="1"/>
    <col min="10" max="10" width="6.5546875" style="3" bestFit="1" customWidth="1"/>
    <col min="11" max="11" width="7.5546875" style="3" bestFit="1" customWidth="1"/>
    <col min="12" max="13" width="6.5546875" style="4" customWidth="1"/>
    <col min="14" max="16" width="7.5546875" style="2" bestFit="1" customWidth="1"/>
    <col min="17" max="17" width="6.5546875" style="2" bestFit="1" customWidth="1"/>
    <col min="18" max="18" width="5.5546875" style="2" bestFit="1" customWidth="1"/>
    <col min="19" max="20" width="6.5546875" style="2" bestFit="1" customWidth="1"/>
    <col min="21" max="21" width="5.5546875" style="2" bestFit="1" customWidth="1"/>
    <col min="22" max="22" width="6.5546875" style="2" bestFit="1" customWidth="1"/>
    <col min="23" max="24" width="6.5546875" style="2" customWidth="1"/>
    <col min="25" max="27" width="9.109375" style="2" bestFit="1" customWidth="1"/>
    <col min="28" max="29" width="6.5546875" style="2" bestFit="1" customWidth="1"/>
    <col min="30" max="30" width="7.5546875" style="2" bestFit="1" customWidth="1"/>
    <col min="31" max="32" width="6.5546875" style="2" bestFit="1" customWidth="1"/>
    <col min="33" max="33" width="7.5546875" style="2" bestFit="1" customWidth="1"/>
    <col min="34" max="34" width="4.33203125" style="2" bestFit="1" customWidth="1"/>
    <col min="35" max="35" width="5.6640625" style="2" bestFit="1" customWidth="1"/>
    <col min="36" max="16384" width="9.109375" style="2"/>
  </cols>
  <sheetData>
    <row r="1" spans="1:35" s="1" customFormat="1" ht="31.5" customHeight="1" x14ac:dyDescent="0.3">
      <c r="A1" s="17" t="s">
        <v>214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</row>
    <row r="2" spans="1:35" s="8" customFormat="1" ht="24" customHeight="1" x14ac:dyDescent="0.3">
      <c r="A2" s="20" t="s">
        <v>199</v>
      </c>
      <c r="B2" s="20" t="s">
        <v>200</v>
      </c>
      <c r="C2" s="23" t="s">
        <v>203</v>
      </c>
      <c r="D2" s="24"/>
      <c r="E2" s="24"/>
      <c r="F2" s="24"/>
      <c r="G2" s="24"/>
      <c r="H2" s="24"/>
      <c r="I2" s="24"/>
      <c r="J2" s="24"/>
      <c r="K2" s="24"/>
      <c r="L2" s="24"/>
      <c r="M2" s="25"/>
      <c r="N2" s="19" t="s">
        <v>204</v>
      </c>
      <c r="O2" s="19"/>
      <c r="P2" s="19"/>
      <c r="Q2" s="19"/>
      <c r="R2" s="19"/>
      <c r="S2" s="19"/>
      <c r="T2" s="19"/>
      <c r="U2" s="19"/>
      <c r="V2" s="19"/>
      <c r="W2" s="19"/>
      <c r="X2" s="19"/>
      <c r="Y2" s="19" t="s">
        <v>206</v>
      </c>
      <c r="Z2" s="19"/>
      <c r="AA2" s="19"/>
      <c r="AB2" s="19"/>
      <c r="AC2" s="19"/>
      <c r="AD2" s="19"/>
      <c r="AE2" s="19"/>
      <c r="AF2" s="19"/>
      <c r="AG2" s="19"/>
      <c r="AH2" s="19"/>
      <c r="AI2" s="19"/>
    </row>
    <row r="3" spans="1:35" s="8" customFormat="1" ht="23.25" customHeight="1" x14ac:dyDescent="0.3">
      <c r="A3" s="21"/>
      <c r="B3" s="21"/>
      <c r="C3" s="19" t="s">
        <v>207</v>
      </c>
      <c r="D3" s="19"/>
      <c r="E3" s="19"/>
      <c r="F3" s="19" t="s">
        <v>212</v>
      </c>
      <c r="G3" s="19"/>
      <c r="H3" s="19"/>
      <c r="I3" s="19" t="s">
        <v>213</v>
      </c>
      <c r="J3" s="19"/>
      <c r="K3" s="19"/>
      <c r="L3" s="20" t="s">
        <v>201</v>
      </c>
      <c r="M3" s="20" t="s">
        <v>202</v>
      </c>
      <c r="N3" s="19" t="s">
        <v>207</v>
      </c>
      <c r="O3" s="19"/>
      <c r="P3" s="19"/>
      <c r="Q3" s="19" t="s">
        <v>212</v>
      </c>
      <c r="R3" s="19"/>
      <c r="S3" s="19"/>
      <c r="T3" s="19" t="s">
        <v>213</v>
      </c>
      <c r="U3" s="19"/>
      <c r="V3" s="19"/>
      <c r="W3" s="20" t="s">
        <v>201</v>
      </c>
      <c r="X3" s="20" t="s">
        <v>202</v>
      </c>
      <c r="Y3" s="19" t="s">
        <v>207</v>
      </c>
      <c r="Z3" s="19"/>
      <c r="AA3" s="19"/>
      <c r="AB3" s="19" t="s">
        <v>212</v>
      </c>
      <c r="AC3" s="19"/>
      <c r="AD3" s="19"/>
      <c r="AE3" s="19" t="s">
        <v>213</v>
      </c>
      <c r="AF3" s="19"/>
      <c r="AG3" s="19"/>
      <c r="AH3" s="20" t="s">
        <v>201</v>
      </c>
      <c r="AI3" s="20" t="s">
        <v>202</v>
      </c>
    </row>
    <row r="4" spans="1:35" s="8" customFormat="1" ht="19.5" customHeight="1" x14ac:dyDescent="0.3">
      <c r="A4" s="22"/>
      <c r="B4" s="22"/>
      <c r="C4" s="6" t="s">
        <v>208</v>
      </c>
      <c r="D4" s="6" t="s">
        <v>209</v>
      </c>
      <c r="E4" s="6" t="s">
        <v>210</v>
      </c>
      <c r="F4" s="6" t="s">
        <v>208</v>
      </c>
      <c r="G4" s="6" t="s">
        <v>209</v>
      </c>
      <c r="H4" s="6" t="s">
        <v>210</v>
      </c>
      <c r="I4" s="6" t="s">
        <v>208</v>
      </c>
      <c r="J4" s="6" t="s">
        <v>209</v>
      </c>
      <c r="K4" s="6" t="s">
        <v>210</v>
      </c>
      <c r="L4" s="22"/>
      <c r="M4" s="22"/>
      <c r="N4" s="6" t="s">
        <v>208</v>
      </c>
      <c r="O4" s="6" t="s">
        <v>209</v>
      </c>
      <c r="P4" s="6" t="s">
        <v>210</v>
      </c>
      <c r="Q4" s="6" t="s">
        <v>208</v>
      </c>
      <c r="R4" s="6" t="s">
        <v>209</v>
      </c>
      <c r="S4" s="6" t="s">
        <v>210</v>
      </c>
      <c r="T4" s="6" t="s">
        <v>208</v>
      </c>
      <c r="U4" s="6" t="s">
        <v>209</v>
      </c>
      <c r="V4" s="6" t="s">
        <v>210</v>
      </c>
      <c r="W4" s="22"/>
      <c r="X4" s="22"/>
      <c r="Y4" s="6" t="s">
        <v>208</v>
      </c>
      <c r="Z4" s="6" t="s">
        <v>209</v>
      </c>
      <c r="AA4" s="6" t="s">
        <v>210</v>
      </c>
      <c r="AB4" s="6" t="s">
        <v>208</v>
      </c>
      <c r="AC4" s="6" t="s">
        <v>209</v>
      </c>
      <c r="AD4" s="6" t="s">
        <v>210</v>
      </c>
      <c r="AE4" s="6" t="s">
        <v>208</v>
      </c>
      <c r="AF4" s="6" t="s">
        <v>209</v>
      </c>
      <c r="AG4" s="6" t="s">
        <v>210</v>
      </c>
      <c r="AH4" s="22"/>
      <c r="AI4" s="22"/>
    </row>
    <row r="5" spans="1:35" x14ac:dyDescent="0.3">
      <c r="A5" s="11" t="s">
        <v>14</v>
      </c>
      <c r="B5" s="5" t="s">
        <v>14</v>
      </c>
      <c r="C5" s="7">
        <v>10766</v>
      </c>
      <c r="D5" s="7">
        <v>13668</v>
      </c>
      <c r="E5" s="7">
        <f>C5+D5</f>
        <v>24434</v>
      </c>
      <c r="F5" s="15">
        <v>585</v>
      </c>
      <c r="G5" s="15">
        <v>539</v>
      </c>
      <c r="H5" s="15">
        <v>1124</v>
      </c>
      <c r="I5" s="15">
        <v>584</v>
      </c>
      <c r="J5" s="15">
        <v>536</v>
      </c>
      <c r="K5" s="15">
        <v>1120</v>
      </c>
      <c r="L5" s="10">
        <f>E5/H5</f>
        <v>21.738434163701069</v>
      </c>
      <c r="M5" s="10">
        <f>E5/K5</f>
        <v>21.81607142857143</v>
      </c>
      <c r="N5" s="15">
        <v>1640</v>
      </c>
      <c r="O5" s="15">
        <v>2346</v>
      </c>
      <c r="P5" s="15">
        <v>3986</v>
      </c>
      <c r="Q5" s="15">
        <v>239</v>
      </c>
      <c r="R5" s="15">
        <v>84</v>
      </c>
      <c r="S5" s="15">
        <v>323</v>
      </c>
      <c r="T5" s="15">
        <v>236</v>
      </c>
      <c r="U5" s="15">
        <v>83</v>
      </c>
      <c r="V5" s="15">
        <v>319</v>
      </c>
      <c r="W5" s="10">
        <f>P5/S5</f>
        <v>12.340557275541796</v>
      </c>
      <c r="X5" s="10">
        <f>P5/V5</f>
        <v>12.495297805642632</v>
      </c>
      <c r="Y5" s="7">
        <v>12406</v>
      </c>
      <c r="Z5" s="7">
        <v>16014</v>
      </c>
      <c r="AA5" s="7">
        <f>Y5+Z5</f>
        <v>28420</v>
      </c>
      <c r="AB5" s="7">
        <v>824</v>
      </c>
      <c r="AC5" s="7">
        <v>623</v>
      </c>
      <c r="AD5" s="7">
        <f>AB5+AC5</f>
        <v>1447</v>
      </c>
      <c r="AE5" s="7">
        <v>820</v>
      </c>
      <c r="AF5" s="7">
        <v>619</v>
      </c>
      <c r="AG5" s="7">
        <f>AE5+AF5</f>
        <v>1439</v>
      </c>
      <c r="AH5" s="14">
        <f>AA5/AD5</f>
        <v>19.640635798203178</v>
      </c>
      <c r="AI5" s="14">
        <f>AA5/AG5</f>
        <v>19.749826268241833</v>
      </c>
    </row>
    <row r="6" spans="1:35" x14ac:dyDescent="0.3">
      <c r="A6" s="11"/>
      <c r="B6" s="5" t="s">
        <v>26</v>
      </c>
      <c r="C6" s="7">
        <v>15049</v>
      </c>
      <c r="D6" s="7">
        <v>16064</v>
      </c>
      <c r="E6" s="7">
        <f t="shared" ref="E6:E69" si="0">C6+D6</f>
        <v>31113</v>
      </c>
      <c r="F6" s="15">
        <v>475</v>
      </c>
      <c r="G6" s="15">
        <v>694</v>
      </c>
      <c r="H6" s="15">
        <v>1169</v>
      </c>
      <c r="I6" s="15">
        <v>473</v>
      </c>
      <c r="J6" s="15">
        <v>691</v>
      </c>
      <c r="K6" s="15">
        <v>1164</v>
      </c>
      <c r="L6" s="10">
        <f t="shared" ref="L6:L69" si="1">E6/H6</f>
        <v>26.615055603079554</v>
      </c>
      <c r="M6" s="10">
        <f t="shared" ref="M6:M69" si="2">E6/K6</f>
        <v>26.729381443298969</v>
      </c>
      <c r="N6" s="15">
        <v>2298</v>
      </c>
      <c r="O6" s="15">
        <v>2876</v>
      </c>
      <c r="P6" s="15">
        <v>5174</v>
      </c>
      <c r="Q6" s="15">
        <v>308</v>
      </c>
      <c r="R6" s="15">
        <v>105</v>
      </c>
      <c r="S6" s="15">
        <v>413</v>
      </c>
      <c r="T6" s="15">
        <v>291</v>
      </c>
      <c r="U6" s="15">
        <v>100</v>
      </c>
      <c r="V6" s="15">
        <v>391</v>
      </c>
      <c r="W6" s="10">
        <f t="shared" ref="W6:W69" si="3">P6/S6</f>
        <v>12.527845036319613</v>
      </c>
      <c r="X6" s="10">
        <f t="shared" ref="X6:X69" si="4">P6/V6</f>
        <v>13.232736572890026</v>
      </c>
      <c r="Y6" s="7">
        <v>17347</v>
      </c>
      <c r="Z6" s="7">
        <v>18940</v>
      </c>
      <c r="AA6" s="7">
        <f t="shared" ref="AA6:AA69" si="5">Y6+Z6</f>
        <v>36287</v>
      </c>
      <c r="AB6" s="7">
        <v>783</v>
      </c>
      <c r="AC6" s="7">
        <v>799</v>
      </c>
      <c r="AD6" s="7">
        <f t="shared" ref="AD6:AD69" si="6">AB6+AC6</f>
        <v>1582</v>
      </c>
      <c r="AE6" s="7">
        <v>764</v>
      </c>
      <c r="AF6" s="7">
        <v>791</v>
      </c>
      <c r="AG6" s="7">
        <f t="shared" ref="AG6:AG69" si="7">AE6+AF6</f>
        <v>1555</v>
      </c>
      <c r="AH6" s="14">
        <f t="shared" ref="AH6:AH69" si="8">AA6/AD6</f>
        <v>22.937420986093553</v>
      </c>
      <c r="AI6" s="14">
        <f t="shared" ref="AI6:AI69" si="9">AA6/AG6</f>
        <v>23.335691318327974</v>
      </c>
    </row>
    <row r="7" spans="1:35" x14ac:dyDescent="0.3">
      <c r="A7" s="11"/>
      <c r="B7" s="5" t="s">
        <v>30</v>
      </c>
      <c r="C7" s="7">
        <v>6106</v>
      </c>
      <c r="D7" s="7">
        <v>6851</v>
      </c>
      <c r="E7" s="7">
        <f t="shared" si="0"/>
        <v>12957</v>
      </c>
      <c r="F7" s="15">
        <v>517</v>
      </c>
      <c r="G7" s="15">
        <v>190</v>
      </c>
      <c r="H7" s="15">
        <v>707</v>
      </c>
      <c r="I7" s="15">
        <v>513</v>
      </c>
      <c r="J7" s="15">
        <v>190</v>
      </c>
      <c r="K7" s="15">
        <v>703</v>
      </c>
      <c r="L7" s="10">
        <f t="shared" si="1"/>
        <v>18.326732673267326</v>
      </c>
      <c r="M7" s="10">
        <f t="shared" si="2"/>
        <v>18.431009957325745</v>
      </c>
      <c r="N7" s="15">
        <v>72</v>
      </c>
      <c r="O7" s="15">
        <v>953</v>
      </c>
      <c r="P7" s="15">
        <v>1025</v>
      </c>
      <c r="Q7" s="15">
        <v>44</v>
      </c>
      <c r="R7" s="15">
        <v>11</v>
      </c>
      <c r="S7" s="15">
        <v>55</v>
      </c>
      <c r="T7" s="15">
        <v>44</v>
      </c>
      <c r="U7" s="15">
        <v>11</v>
      </c>
      <c r="V7" s="15">
        <v>55</v>
      </c>
      <c r="W7" s="10">
        <f t="shared" si="3"/>
        <v>18.636363636363637</v>
      </c>
      <c r="X7" s="10">
        <f t="shared" si="4"/>
        <v>18.636363636363637</v>
      </c>
      <c r="Y7" s="7">
        <v>6178</v>
      </c>
      <c r="Z7" s="7">
        <v>7804</v>
      </c>
      <c r="AA7" s="7">
        <f t="shared" si="5"/>
        <v>13982</v>
      </c>
      <c r="AB7" s="7">
        <v>561</v>
      </c>
      <c r="AC7" s="7">
        <v>201</v>
      </c>
      <c r="AD7" s="7">
        <f t="shared" si="6"/>
        <v>762</v>
      </c>
      <c r="AE7" s="7">
        <v>557</v>
      </c>
      <c r="AF7" s="7">
        <v>201</v>
      </c>
      <c r="AG7" s="7">
        <f t="shared" si="7"/>
        <v>758</v>
      </c>
      <c r="AH7" s="14">
        <f t="shared" si="8"/>
        <v>18.349081364829395</v>
      </c>
      <c r="AI7" s="14">
        <f t="shared" si="9"/>
        <v>18.445910290237467</v>
      </c>
    </row>
    <row r="8" spans="1:35" x14ac:dyDescent="0.3">
      <c r="A8" s="11"/>
      <c r="B8" s="5" t="s">
        <v>15</v>
      </c>
      <c r="C8" s="7">
        <v>4655</v>
      </c>
      <c r="D8" s="7">
        <v>5001</v>
      </c>
      <c r="E8" s="7">
        <f t="shared" si="0"/>
        <v>9656</v>
      </c>
      <c r="F8" s="15">
        <v>195</v>
      </c>
      <c r="G8" s="15">
        <v>97</v>
      </c>
      <c r="H8" s="15">
        <v>292</v>
      </c>
      <c r="I8" s="15">
        <v>195</v>
      </c>
      <c r="J8" s="15">
        <v>97</v>
      </c>
      <c r="K8" s="15">
        <v>292</v>
      </c>
      <c r="L8" s="10">
        <f t="shared" si="1"/>
        <v>33.06849315068493</v>
      </c>
      <c r="M8" s="10">
        <f t="shared" si="2"/>
        <v>33.06849315068493</v>
      </c>
      <c r="N8" s="15">
        <v>118</v>
      </c>
      <c r="O8" s="15">
        <v>123</v>
      </c>
      <c r="P8" s="15">
        <v>241</v>
      </c>
      <c r="Q8" s="15">
        <v>12</v>
      </c>
      <c r="R8" s="15">
        <v>3</v>
      </c>
      <c r="S8" s="15">
        <v>15</v>
      </c>
      <c r="T8" s="15">
        <v>12</v>
      </c>
      <c r="U8" s="15">
        <v>3</v>
      </c>
      <c r="V8" s="15">
        <v>15</v>
      </c>
      <c r="W8" s="10">
        <f t="shared" si="3"/>
        <v>16.066666666666666</v>
      </c>
      <c r="X8" s="10">
        <f t="shared" si="4"/>
        <v>16.066666666666666</v>
      </c>
      <c r="Y8" s="7">
        <v>4773</v>
      </c>
      <c r="Z8" s="7">
        <v>5124</v>
      </c>
      <c r="AA8" s="7">
        <f t="shared" si="5"/>
        <v>9897</v>
      </c>
      <c r="AB8" s="7">
        <v>207</v>
      </c>
      <c r="AC8" s="7">
        <v>100</v>
      </c>
      <c r="AD8" s="7">
        <f t="shared" si="6"/>
        <v>307</v>
      </c>
      <c r="AE8" s="7">
        <v>207</v>
      </c>
      <c r="AF8" s="7">
        <v>100</v>
      </c>
      <c r="AG8" s="7">
        <f t="shared" si="7"/>
        <v>307</v>
      </c>
      <c r="AH8" s="14">
        <f t="shared" si="8"/>
        <v>32.237785016286644</v>
      </c>
      <c r="AI8" s="14">
        <f t="shared" si="9"/>
        <v>32.237785016286644</v>
      </c>
    </row>
    <row r="9" spans="1:35" x14ac:dyDescent="0.3">
      <c r="A9" s="11"/>
      <c r="B9" s="5" t="s">
        <v>29</v>
      </c>
      <c r="C9" s="7">
        <v>9195</v>
      </c>
      <c r="D9" s="7">
        <v>10262</v>
      </c>
      <c r="E9" s="7">
        <f t="shared" si="0"/>
        <v>19457</v>
      </c>
      <c r="F9" s="15">
        <v>717</v>
      </c>
      <c r="G9" s="15">
        <v>547</v>
      </c>
      <c r="H9" s="15">
        <v>1264</v>
      </c>
      <c r="I9" s="15">
        <v>709</v>
      </c>
      <c r="J9" s="15">
        <v>543</v>
      </c>
      <c r="K9" s="15">
        <v>1252</v>
      </c>
      <c r="L9" s="10">
        <f t="shared" si="1"/>
        <v>15.393196202531646</v>
      </c>
      <c r="M9" s="10">
        <f t="shared" si="2"/>
        <v>15.54073482428115</v>
      </c>
      <c r="N9" s="15">
        <v>3418</v>
      </c>
      <c r="O9" s="15">
        <v>3358</v>
      </c>
      <c r="P9" s="15">
        <v>6776</v>
      </c>
      <c r="Q9" s="15">
        <v>404</v>
      </c>
      <c r="R9" s="15">
        <v>141</v>
      </c>
      <c r="S9" s="15">
        <v>545</v>
      </c>
      <c r="T9" s="15">
        <v>397</v>
      </c>
      <c r="U9" s="15">
        <v>138</v>
      </c>
      <c r="V9" s="15">
        <v>535</v>
      </c>
      <c r="W9" s="10">
        <f t="shared" si="3"/>
        <v>12.433027522935779</v>
      </c>
      <c r="X9" s="10">
        <f t="shared" si="4"/>
        <v>12.665420560747664</v>
      </c>
      <c r="Y9" s="7">
        <v>12613</v>
      </c>
      <c r="Z9" s="7">
        <v>13620</v>
      </c>
      <c r="AA9" s="7">
        <f t="shared" si="5"/>
        <v>26233</v>
      </c>
      <c r="AB9" s="7">
        <v>1121</v>
      </c>
      <c r="AC9" s="7">
        <v>688</v>
      </c>
      <c r="AD9" s="7">
        <f t="shared" si="6"/>
        <v>1809</v>
      </c>
      <c r="AE9" s="7">
        <v>1106</v>
      </c>
      <c r="AF9" s="7">
        <v>681</v>
      </c>
      <c r="AG9" s="7">
        <f t="shared" si="7"/>
        <v>1787</v>
      </c>
      <c r="AH9" s="14">
        <f t="shared" si="8"/>
        <v>14.501381978993919</v>
      </c>
      <c r="AI9" s="14">
        <f t="shared" si="9"/>
        <v>14.679910464465586</v>
      </c>
    </row>
    <row r="10" spans="1:35" x14ac:dyDescent="0.3">
      <c r="A10" s="11"/>
      <c r="B10" s="5" t="s">
        <v>53</v>
      </c>
      <c r="C10" s="7">
        <v>4741</v>
      </c>
      <c r="D10" s="7">
        <v>5539</v>
      </c>
      <c r="E10" s="7">
        <f t="shared" si="0"/>
        <v>10280</v>
      </c>
      <c r="F10" s="15">
        <v>266</v>
      </c>
      <c r="G10" s="15">
        <v>163</v>
      </c>
      <c r="H10" s="15">
        <v>429</v>
      </c>
      <c r="I10" s="15">
        <v>263</v>
      </c>
      <c r="J10" s="15">
        <v>163</v>
      </c>
      <c r="K10" s="15">
        <v>426</v>
      </c>
      <c r="L10" s="10">
        <f t="shared" si="1"/>
        <v>23.962703962703962</v>
      </c>
      <c r="M10" s="10">
        <f t="shared" si="2"/>
        <v>24.131455399061032</v>
      </c>
      <c r="N10" s="15">
        <v>791</v>
      </c>
      <c r="O10" s="15">
        <v>1297</v>
      </c>
      <c r="P10" s="15">
        <v>2088</v>
      </c>
      <c r="Q10" s="15">
        <v>113</v>
      </c>
      <c r="R10" s="15">
        <v>55</v>
      </c>
      <c r="S10" s="15">
        <v>168</v>
      </c>
      <c r="T10" s="15">
        <v>107</v>
      </c>
      <c r="U10" s="15">
        <v>55</v>
      </c>
      <c r="V10" s="15">
        <v>162</v>
      </c>
      <c r="W10" s="10">
        <f t="shared" si="3"/>
        <v>12.428571428571429</v>
      </c>
      <c r="X10" s="10">
        <f t="shared" si="4"/>
        <v>12.888888888888889</v>
      </c>
      <c r="Y10" s="7">
        <v>5532</v>
      </c>
      <c r="Z10" s="7">
        <v>6836</v>
      </c>
      <c r="AA10" s="7">
        <f t="shared" si="5"/>
        <v>12368</v>
      </c>
      <c r="AB10" s="7">
        <v>379</v>
      </c>
      <c r="AC10" s="7">
        <v>218</v>
      </c>
      <c r="AD10" s="7">
        <f t="shared" si="6"/>
        <v>597</v>
      </c>
      <c r="AE10" s="7">
        <v>370</v>
      </c>
      <c r="AF10" s="7">
        <v>218</v>
      </c>
      <c r="AG10" s="7">
        <f t="shared" si="7"/>
        <v>588</v>
      </c>
      <c r="AH10" s="14">
        <f t="shared" si="8"/>
        <v>20.716917922948074</v>
      </c>
      <c r="AI10" s="14">
        <f t="shared" si="9"/>
        <v>21.034013605442176</v>
      </c>
    </row>
    <row r="11" spans="1:35" x14ac:dyDescent="0.3">
      <c r="A11" s="11"/>
      <c r="B11" s="5" t="s">
        <v>48</v>
      </c>
      <c r="C11" s="7">
        <v>4926</v>
      </c>
      <c r="D11" s="7">
        <v>4270</v>
      </c>
      <c r="E11" s="7">
        <f t="shared" si="0"/>
        <v>9196</v>
      </c>
      <c r="F11" s="15">
        <v>230</v>
      </c>
      <c r="G11" s="15">
        <v>63</v>
      </c>
      <c r="H11" s="15">
        <v>293</v>
      </c>
      <c r="I11" s="15">
        <v>226</v>
      </c>
      <c r="J11" s="15">
        <v>63</v>
      </c>
      <c r="K11" s="15">
        <v>289</v>
      </c>
      <c r="L11" s="10">
        <f t="shared" si="1"/>
        <v>31.38566552901024</v>
      </c>
      <c r="M11" s="10">
        <f t="shared" si="2"/>
        <v>31.820069204152251</v>
      </c>
      <c r="N11" s="15">
        <v>121</v>
      </c>
      <c r="O11" s="15">
        <v>202</v>
      </c>
      <c r="P11" s="15">
        <v>323</v>
      </c>
      <c r="Q11" s="15">
        <v>18</v>
      </c>
      <c r="R11" s="15">
        <v>9</v>
      </c>
      <c r="S11" s="15">
        <v>27</v>
      </c>
      <c r="T11" s="15">
        <v>18</v>
      </c>
      <c r="U11" s="15">
        <v>7</v>
      </c>
      <c r="V11" s="15">
        <v>25</v>
      </c>
      <c r="W11" s="10">
        <f t="shared" si="3"/>
        <v>11.962962962962964</v>
      </c>
      <c r="X11" s="10">
        <f t="shared" si="4"/>
        <v>12.92</v>
      </c>
      <c r="Y11" s="7">
        <v>5047</v>
      </c>
      <c r="Z11" s="7">
        <v>4472</v>
      </c>
      <c r="AA11" s="7">
        <f t="shared" si="5"/>
        <v>9519</v>
      </c>
      <c r="AB11" s="7">
        <v>248</v>
      </c>
      <c r="AC11" s="7">
        <v>72</v>
      </c>
      <c r="AD11" s="7">
        <f t="shared" si="6"/>
        <v>320</v>
      </c>
      <c r="AE11" s="7">
        <v>244</v>
      </c>
      <c r="AF11" s="7">
        <v>70</v>
      </c>
      <c r="AG11" s="7">
        <f t="shared" si="7"/>
        <v>314</v>
      </c>
      <c r="AH11" s="14">
        <f t="shared" si="8"/>
        <v>29.746874999999999</v>
      </c>
      <c r="AI11" s="14">
        <f t="shared" si="9"/>
        <v>30.315286624203821</v>
      </c>
    </row>
    <row r="12" spans="1:35" s="8" customFormat="1" x14ac:dyDescent="0.3">
      <c r="A12" s="12"/>
      <c r="B12" s="9" t="s">
        <v>211</v>
      </c>
      <c r="C12" s="10">
        <v>55438</v>
      </c>
      <c r="D12" s="10">
        <v>61655</v>
      </c>
      <c r="E12" s="10">
        <f t="shared" si="0"/>
        <v>117093</v>
      </c>
      <c r="F12" s="16">
        <v>2985</v>
      </c>
      <c r="G12" s="16">
        <v>2293</v>
      </c>
      <c r="H12" s="16">
        <v>5278</v>
      </c>
      <c r="I12" s="16">
        <v>2963</v>
      </c>
      <c r="J12" s="16">
        <v>2283</v>
      </c>
      <c r="K12" s="16">
        <v>5246</v>
      </c>
      <c r="L12" s="10">
        <f t="shared" si="1"/>
        <v>22.185107995452825</v>
      </c>
      <c r="M12" s="10">
        <f t="shared" si="2"/>
        <v>22.320434616850935</v>
      </c>
      <c r="N12" s="16">
        <v>8458</v>
      </c>
      <c r="O12" s="16">
        <v>11155</v>
      </c>
      <c r="P12" s="16">
        <v>19613</v>
      </c>
      <c r="Q12" s="16">
        <v>1138</v>
      </c>
      <c r="R12" s="16">
        <v>408</v>
      </c>
      <c r="S12" s="16">
        <v>1546</v>
      </c>
      <c r="T12" s="16">
        <v>1105</v>
      </c>
      <c r="U12" s="16">
        <v>397</v>
      </c>
      <c r="V12" s="16">
        <v>1502</v>
      </c>
      <c r="W12" s="10">
        <f t="shared" si="3"/>
        <v>12.686287192755499</v>
      </c>
      <c r="X12" s="10">
        <f t="shared" si="4"/>
        <v>13.057922769640479</v>
      </c>
      <c r="Y12" s="10">
        <v>63896</v>
      </c>
      <c r="Z12" s="10">
        <v>72810</v>
      </c>
      <c r="AA12" s="10">
        <f t="shared" si="5"/>
        <v>136706</v>
      </c>
      <c r="AB12" s="10">
        <v>4123</v>
      </c>
      <c r="AC12" s="10">
        <v>2701</v>
      </c>
      <c r="AD12" s="10">
        <f t="shared" si="6"/>
        <v>6824</v>
      </c>
      <c r="AE12" s="10">
        <v>4068</v>
      </c>
      <c r="AF12" s="10">
        <v>2680</v>
      </c>
      <c r="AG12" s="10">
        <f t="shared" si="7"/>
        <v>6748</v>
      </c>
      <c r="AH12" s="14">
        <f t="shared" si="8"/>
        <v>20.033118405627199</v>
      </c>
      <c r="AI12" s="14">
        <f t="shared" si="9"/>
        <v>20.25874333135744</v>
      </c>
    </row>
    <row r="13" spans="1:35" x14ac:dyDescent="0.3">
      <c r="A13" s="11" t="s">
        <v>4</v>
      </c>
      <c r="B13" s="13" t="s">
        <v>7</v>
      </c>
      <c r="C13" s="7">
        <v>40844</v>
      </c>
      <c r="D13" s="7">
        <v>43989</v>
      </c>
      <c r="E13" s="7">
        <f t="shared" si="0"/>
        <v>84833</v>
      </c>
      <c r="F13" s="15">
        <v>768</v>
      </c>
      <c r="G13" s="15">
        <v>1469</v>
      </c>
      <c r="H13" s="15">
        <v>2237</v>
      </c>
      <c r="I13" s="15">
        <v>765</v>
      </c>
      <c r="J13" s="15">
        <v>1468</v>
      </c>
      <c r="K13" s="15">
        <v>2233</v>
      </c>
      <c r="L13" s="10">
        <f t="shared" si="1"/>
        <v>37.922664282521232</v>
      </c>
      <c r="M13" s="10">
        <f t="shared" si="2"/>
        <v>37.990595611285265</v>
      </c>
      <c r="N13" s="15">
        <v>5209</v>
      </c>
      <c r="O13" s="15">
        <v>4840</v>
      </c>
      <c r="P13" s="15">
        <v>10049</v>
      </c>
      <c r="Q13" s="15">
        <v>653</v>
      </c>
      <c r="R13" s="15">
        <v>172</v>
      </c>
      <c r="S13" s="15">
        <v>825</v>
      </c>
      <c r="T13" s="15">
        <v>629</v>
      </c>
      <c r="U13" s="15">
        <v>165</v>
      </c>
      <c r="V13" s="15">
        <v>794</v>
      </c>
      <c r="W13" s="10">
        <f t="shared" si="3"/>
        <v>12.18060606060606</v>
      </c>
      <c r="X13" s="10">
        <f t="shared" si="4"/>
        <v>12.656171284634761</v>
      </c>
      <c r="Y13" s="7">
        <v>46053</v>
      </c>
      <c r="Z13" s="7">
        <v>48829</v>
      </c>
      <c r="AA13" s="7">
        <f t="shared" si="5"/>
        <v>94882</v>
      </c>
      <c r="AB13" s="7">
        <v>1421</v>
      </c>
      <c r="AC13" s="7">
        <v>1641</v>
      </c>
      <c r="AD13" s="7">
        <f t="shared" si="6"/>
        <v>3062</v>
      </c>
      <c r="AE13" s="7">
        <v>1394</v>
      </c>
      <c r="AF13" s="7">
        <v>1633</v>
      </c>
      <c r="AG13" s="7">
        <f t="shared" si="7"/>
        <v>3027</v>
      </c>
      <c r="AH13" s="14">
        <f t="shared" si="8"/>
        <v>30.986936642717179</v>
      </c>
      <c r="AI13" s="14">
        <f t="shared" si="9"/>
        <v>31.345226296663363</v>
      </c>
    </row>
    <row r="14" spans="1:35" x14ac:dyDescent="0.3">
      <c r="A14" s="11"/>
      <c r="B14" s="5" t="s">
        <v>10</v>
      </c>
      <c r="C14" s="7">
        <v>6203</v>
      </c>
      <c r="D14" s="7">
        <v>6614</v>
      </c>
      <c r="E14" s="7">
        <f t="shared" si="0"/>
        <v>12817</v>
      </c>
      <c r="F14" s="15">
        <v>224</v>
      </c>
      <c r="G14" s="15">
        <v>283</v>
      </c>
      <c r="H14" s="15">
        <v>507</v>
      </c>
      <c r="I14" s="15">
        <v>221</v>
      </c>
      <c r="J14" s="15">
        <v>282</v>
      </c>
      <c r="K14" s="15">
        <v>503</v>
      </c>
      <c r="L14" s="10">
        <f t="shared" si="1"/>
        <v>25.280078895463511</v>
      </c>
      <c r="M14" s="10">
        <f t="shared" si="2"/>
        <v>25.481113320079523</v>
      </c>
      <c r="N14" s="15">
        <v>1069</v>
      </c>
      <c r="O14" s="15">
        <v>1018</v>
      </c>
      <c r="P14" s="15">
        <v>2087</v>
      </c>
      <c r="Q14" s="15">
        <v>133</v>
      </c>
      <c r="R14" s="15">
        <v>40</v>
      </c>
      <c r="S14" s="15">
        <v>173</v>
      </c>
      <c r="T14" s="15">
        <v>132</v>
      </c>
      <c r="U14" s="15">
        <v>40</v>
      </c>
      <c r="V14" s="15">
        <v>172</v>
      </c>
      <c r="W14" s="10">
        <f t="shared" si="3"/>
        <v>12.063583815028903</v>
      </c>
      <c r="X14" s="10">
        <f t="shared" si="4"/>
        <v>12.133720930232558</v>
      </c>
      <c r="Y14" s="7">
        <v>7272</v>
      </c>
      <c r="Z14" s="7">
        <v>7632</v>
      </c>
      <c r="AA14" s="7">
        <f t="shared" si="5"/>
        <v>14904</v>
      </c>
      <c r="AB14" s="7">
        <v>357</v>
      </c>
      <c r="AC14" s="7">
        <v>323</v>
      </c>
      <c r="AD14" s="7">
        <f t="shared" si="6"/>
        <v>680</v>
      </c>
      <c r="AE14" s="7">
        <v>353</v>
      </c>
      <c r="AF14" s="7">
        <v>322</v>
      </c>
      <c r="AG14" s="7">
        <f t="shared" si="7"/>
        <v>675</v>
      </c>
      <c r="AH14" s="14">
        <f t="shared" si="8"/>
        <v>21.91764705882353</v>
      </c>
      <c r="AI14" s="14">
        <f t="shared" si="9"/>
        <v>22.08</v>
      </c>
    </row>
    <row r="15" spans="1:35" x14ac:dyDescent="0.3">
      <c r="A15" s="11"/>
      <c r="B15" s="5" t="s">
        <v>13</v>
      </c>
      <c r="C15" s="7">
        <v>15872</v>
      </c>
      <c r="D15" s="7">
        <v>17219</v>
      </c>
      <c r="E15" s="7">
        <f t="shared" si="0"/>
        <v>33091</v>
      </c>
      <c r="F15" s="15">
        <v>329</v>
      </c>
      <c r="G15" s="15">
        <v>746</v>
      </c>
      <c r="H15" s="15">
        <v>1075</v>
      </c>
      <c r="I15" s="15">
        <v>322</v>
      </c>
      <c r="J15" s="15">
        <v>741</v>
      </c>
      <c r="K15" s="15">
        <v>1063</v>
      </c>
      <c r="L15" s="10">
        <f t="shared" si="1"/>
        <v>30.782325581395348</v>
      </c>
      <c r="M15" s="10">
        <f t="shared" si="2"/>
        <v>31.129821260583256</v>
      </c>
      <c r="N15" s="15">
        <v>6440</v>
      </c>
      <c r="O15" s="15">
        <v>6288</v>
      </c>
      <c r="P15" s="15">
        <v>12728</v>
      </c>
      <c r="Q15" s="15">
        <v>937</v>
      </c>
      <c r="R15" s="15">
        <v>326</v>
      </c>
      <c r="S15" s="15">
        <v>1263</v>
      </c>
      <c r="T15" s="15">
        <v>925</v>
      </c>
      <c r="U15" s="15">
        <v>323</v>
      </c>
      <c r="V15" s="15">
        <v>1248</v>
      </c>
      <c r="W15" s="10">
        <f t="shared" si="3"/>
        <v>10.07759303246239</v>
      </c>
      <c r="X15" s="10">
        <f t="shared" si="4"/>
        <v>10.198717948717949</v>
      </c>
      <c r="Y15" s="7">
        <v>22312</v>
      </c>
      <c r="Z15" s="7">
        <v>23507</v>
      </c>
      <c r="AA15" s="7">
        <f t="shared" si="5"/>
        <v>45819</v>
      </c>
      <c r="AB15" s="7">
        <v>1266</v>
      </c>
      <c r="AC15" s="7">
        <v>1072</v>
      </c>
      <c r="AD15" s="7">
        <f t="shared" si="6"/>
        <v>2338</v>
      </c>
      <c r="AE15" s="7">
        <v>1247</v>
      </c>
      <c r="AF15" s="7">
        <v>1064</v>
      </c>
      <c r="AG15" s="7">
        <f t="shared" si="7"/>
        <v>2311</v>
      </c>
      <c r="AH15" s="14">
        <f t="shared" si="8"/>
        <v>19.597519247219847</v>
      </c>
      <c r="AI15" s="14">
        <f t="shared" si="9"/>
        <v>19.826482042405885</v>
      </c>
    </row>
    <row r="16" spans="1:35" x14ac:dyDescent="0.3">
      <c r="A16" s="11"/>
      <c r="B16" s="5" t="s">
        <v>5</v>
      </c>
      <c r="C16" s="7">
        <v>30883</v>
      </c>
      <c r="D16" s="7">
        <v>33189</v>
      </c>
      <c r="E16" s="7">
        <f t="shared" si="0"/>
        <v>64072</v>
      </c>
      <c r="F16" s="15">
        <v>611</v>
      </c>
      <c r="G16" s="15">
        <v>930</v>
      </c>
      <c r="H16" s="15">
        <v>1541</v>
      </c>
      <c r="I16" s="15">
        <v>611</v>
      </c>
      <c r="J16" s="15">
        <v>930</v>
      </c>
      <c r="K16" s="15">
        <v>1541</v>
      </c>
      <c r="L16" s="10">
        <f t="shared" si="1"/>
        <v>41.578195976638547</v>
      </c>
      <c r="M16" s="10">
        <f t="shared" si="2"/>
        <v>41.578195976638547</v>
      </c>
      <c r="N16" s="15">
        <v>3112</v>
      </c>
      <c r="O16" s="15">
        <v>2625</v>
      </c>
      <c r="P16" s="15">
        <v>5737</v>
      </c>
      <c r="Q16" s="15">
        <v>365</v>
      </c>
      <c r="R16" s="15">
        <v>118</v>
      </c>
      <c r="S16" s="15">
        <v>483</v>
      </c>
      <c r="T16" s="15">
        <v>360</v>
      </c>
      <c r="U16" s="15">
        <v>118</v>
      </c>
      <c r="V16" s="15">
        <v>478</v>
      </c>
      <c r="W16" s="10">
        <f t="shared" si="3"/>
        <v>11.877846790890269</v>
      </c>
      <c r="X16" s="10">
        <f t="shared" si="4"/>
        <v>12.002092050209205</v>
      </c>
      <c r="Y16" s="7">
        <v>33995</v>
      </c>
      <c r="Z16" s="7">
        <v>35814</v>
      </c>
      <c r="AA16" s="7">
        <f t="shared" si="5"/>
        <v>69809</v>
      </c>
      <c r="AB16" s="7">
        <v>976</v>
      </c>
      <c r="AC16" s="7">
        <v>1048</v>
      </c>
      <c r="AD16" s="7">
        <f t="shared" si="6"/>
        <v>2024</v>
      </c>
      <c r="AE16" s="7">
        <v>971</v>
      </c>
      <c r="AF16" s="7">
        <v>1048</v>
      </c>
      <c r="AG16" s="7">
        <f t="shared" si="7"/>
        <v>2019</v>
      </c>
      <c r="AH16" s="14">
        <f t="shared" si="8"/>
        <v>34.490612648221344</v>
      </c>
      <c r="AI16" s="14">
        <f t="shared" si="9"/>
        <v>34.576027736503221</v>
      </c>
    </row>
    <row r="17" spans="1:35" x14ac:dyDescent="0.3">
      <c r="A17" s="11"/>
      <c r="B17" s="5" t="s">
        <v>56</v>
      </c>
      <c r="C17" s="7">
        <v>16544</v>
      </c>
      <c r="D17" s="7">
        <v>17676</v>
      </c>
      <c r="E17" s="7">
        <f t="shared" si="0"/>
        <v>34220</v>
      </c>
      <c r="F17" s="15">
        <v>321</v>
      </c>
      <c r="G17" s="15">
        <v>820</v>
      </c>
      <c r="H17" s="15">
        <v>1141</v>
      </c>
      <c r="I17" s="15">
        <v>321</v>
      </c>
      <c r="J17" s="15">
        <v>819</v>
      </c>
      <c r="K17" s="15">
        <v>1140</v>
      </c>
      <c r="L17" s="10">
        <f t="shared" si="1"/>
        <v>29.991235758106924</v>
      </c>
      <c r="M17" s="10">
        <f t="shared" si="2"/>
        <v>30.017543859649123</v>
      </c>
      <c r="N17" s="15">
        <v>4477</v>
      </c>
      <c r="O17" s="15">
        <v>4526</v>
      </c>
      <c r="P17" s="15">
        <v>9003</v>
      </c>
      <c r="Q17" s="15">
        <v>458</v>
      </c>
      <c r="R17" s="15">
        <v>149</v>
      </c>
      <c r="S17" s="15">
        <v>607</v>
      </c>
      <c r="T17" s="15">
        <v>453</v>
      </c>
      <c r="U17" s="15">
        <v>145</v>
      </c>
      <c r="V17" s="15">
        <v>598</v>
      </c>
      <c r="W17" s="10">
        <f t="shared" si="3"/>
        <v>14.831960461285009</v>
      </c>
      <c r="X17" s="10">
        <f t="shared" si="4"/>
        <v>15.055183946488294</v>
      </c>
      <c r="Y17" s="7">
        <v>21021</v>
      </c>
      <c r="Z17" s="7">
        <v>22202</v>
      </c>
      <c r="AA17" s="7">
        <f t="shared" si="5"/>
        <v>43223</v>
      </c>
      <c r="AB17" s="7">
        <v>779</v>
      </c>
      <c r="AC17" s="7">
        <v>969</v>
      </c>
      <c r="AD17" s="7">
        <f t="shared" si="6"/>
        <v>1748</v>
      </c>
      <c r="AE17" s="7">
        <v>774</v>
      </c>
      <c r="AF17" s="7">
        <v>964</v>
      </c>
      <c r="AG17" s="7">
        <f t="shared" si="7"/>
        <v>1738</v>
      </c>
      <c r="AH17" s="14">
        <f t="shared" si="8"/>
        <v>24.727116704805493</v>
      </c>
      <c r="AI17" s="14">
        <f t="shared" si="9"/>
        <v>24.869390103567319</v>
      </c>
    </row>
    <row r="18" spans="1:35" s="8" customFormat="1" x14ac:dyDescent="0.3">
      <c r="A18" s="12"/>
      <c r="B18" s="9" t="s">
        <v>211</v>
      </c>
      <c r="C18" s="10">
        <v>110346</v>
      </c>
      <c r="D18" s="10">
        <v>118687</v>
      </c>
      <c r="E18" s="10">
        <f t="shared" si="0"/>
        <v>229033</v>
      </c>
      <c r="F18" s="16">
        <v>2253</v>
      </c>
      <c r="G18" s="16">
        <v>4248</v>
      </c>
      <c r="H18" s="16">
        <v>6501</v>
      </c>
      <c r="I18" s="16">
        <v>2240</v>
      </c>
      <c r="J18" s="16">
        <v>4240</v>
      </c>
      <c r="K18" s="16">
        <v>6480</v>
      </c>
      <c r="L18" s="10">
        <f t="shared" si="1"/>
        <v>35.230426088294109</v>
      </c>
      <c r="M18" s="10">
        <f t="shared" si="2"/>
        <v>35.344598765432096</v>
      </c>
      <c r="N18" s="16">
        <v>20307</v>
      </c>
      <c r="O18" s="16">
        <v>19297</v>
      </c>
      <c r="P18" s="16">
        <v>39604</v>
      </c>
      <c r="Q18" s="16">
        <v>2546</v>
      </c>
      <c r="R18" s="16">
        <v>805</v>
      </c>
      <c r="S18" s="16">
        <v>3351</v>
      </c>
      <c r="T18" s="16">
        <v>2499</v>
      </c>
      <c r="U18" s="16">
        <v>791</v>
      </c>
      <c r="V18" s="16">
        <v>3290</v>
      </c>
      <c r="W18" s="10">
        <f t="shared" si="3"/>
        <v>11.818561623396</v>
      </c>
      <c r="X18" s="10">
        <f t="shared" si="4"/>
        <v>12.037689969604862</v>
      </c>
      <c r="Y18" s="10">
        <v>130653</v>
      </c>
      <c r="Z18" s="10">
        <v>137984</v>
      </c>
      <c r="AA18" s="10">
        <f t="shared" si="5"/>
        <v>268637</v>
      </c>
      <c r="AB18" s="10">
        <v>4799</v>
      </c>
      <c r="AC18" s="10">
        <v>5053</v>
      </c>
      <c r="AD18" s="10">
        <f t="shared" si="6"/>
        <v>9852</v>
      </c>
      <c r="AE18" s="10">
        <v>4739</v>
      </c>
      <c r="AF18" s="10">
        <v>5031</v>
      </c>
      <c r="AG18" s="10">
        <f t="shared" si="7"/>
        <v>9770</v>
      </c>
      <c r="AH18" s="14">
        <f t="shared" si="8"/>
        <v>27.267255379618351</v>
      </c>
      <c r="AI18" s="14">
        <f t="shared" si="9"/>
        <v>27.49611054247697</v>
      </c>
    </row>
    <row r="19" spans="1:35" x14ac:dyDescent="0.3">
      <c r="A19" s="11" t="s">
        <v>16</v>
      </c>
      <c r="B19" s="5" t="s">
        <v>76</v>
      </c>
      <c r="C19" s="7">
        <v>3708</v>
      </c>
      <c r="D19" s="7">
        <v>4469</v>
      </c>
      <c r="E19" s="7">
        <f t="shared" si="0"/>
        <v>8177</v>
      </c>
      <c r="F19" s="15">
        <v>232</v>
      </c>
      <c r="G19" s="15">
        <v>95</v>
      </c>
      <c r="H19" s="15">
        <v>327</v>
      </c>
      <c r="I19" s="15">
        <v>231</v>
      </c>
      <c r="J19" s="15">
        <v>95</v>
      </c>
      <c r="K19" s="15">
        <v>326</v>
      </c>
      <c r="L19" s="10">
        <f t="shared" si="1"/>
        <v>25.00611620795107</v>
      </c>
      <c r="M19" s="10">
        <f t="shared" si="2"/>
        <v>25.082822085889571</v>
      </c>
      <c r="N19" s="15">
        <v>0</v>
      </c>
      <c r="O19" s="15">
        <v>0</v>
      </c>
      <c r="P19" s="15">
        <v>0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0" t="s">
        <v>215</v>
      </c>
      <c r="X19" s="10" t="s">
        <v>215</v>
      </c>
      <c r="Y19" s="7">
        <v>3708</v>
      </c>
      <c r="Z19" s="7">
        <v>4469</v>
      </c>
      <c r="AA19" s="7">
        <f t="shared" si="5"/>
        <v>8177</v>
      </c>
      <c r="AB19" s="7">
        <v>232</v>
      </c>
      <c r="AC19" s="7">
        <v>95</v>
      </c>
      <c r="AD19" s="7">
        <f t="shared" si="6"/>
        <v>327</v>
      </c>
      <c r="AE19" s="7">
        <v>231</v>
      </c>
      <c r="AF19" s="7">
        <v>95</v>
      </c>
      <c r="AG19" s="7">
        <f t="shared" si="7"/>
        <v>326</v>
      </c>
      <c r="AH19" s="14">
        <f t="shared" si="8"/>
        <v>25.00611620795107</v>
      </c>
      <c r="AI19" s="14">
        <f t="shared" si="9"/>
        <v>25.082822085889571</v>
      </c>
    </row>
    <row r="20" spans="1:35" x14ac:dyDescent="0.3">
      <c r="A20" s="11"/>
      <c r="B20" s="5" t="s">
        <v>62</v>
      </c>
      <c r="C20" s="7">
        <v>6266</v>
      </c>
      <c r="D20" s="7">
        <v>7661</v>
      </c>
      <c r="E20" s="7">
        <f t="shared" si="0"/>
        <v>13927</v>
      </c>
      <c r="F20" s="15">
        <v>336</v>
      </c>
      <c r="G20" s="15">
        <v>221</v>
      </c>
      <c r="H20" s="15">
        <v>557</v>
      </c>
      <c r="I20" s="15">
        <v>336</v>
      </c>
      <c r="J20" s="15">
        <v>221</v>
      </c>
      <c r="K20" s="15">
        <v>557</v>
      </c>
      <c r="L20" s="10">
        <f t="shared" si="1"/>
        <v>25.003590664272892</v>
      </c>
      <c r="M20" s="10">
        <f t="shared" si="2"/>
        <v>25.003590664272892</v>
      </c>
      <c r="N20" s="15">
        <v>253</v>
      </c>
      <c r="O20" s="15">
        <v>205</v>
      </c>
      <c r="P20" s="15">
        <v>458</v>
      </c>
      <c r="Q20" s="15">
        <v>29</v>
      </c>
      <c r="R20" s="15">
        <v>5</v>
      </c>
      <c r="S20" s="15">
        <v>34</v>
      </c>
      <c r="T20" s="15">
        <v>29</v>
      </c>
      <c r="U20" s="15">
        <v>5</v>
      </c>
      <c r="V20" s="15">
        <v>34</v>
      </c>
      <c r="W20" s="10">
        <f t="shared" si="3"/>
        <v>13.470588235294118</v>
      </c>
      <c r="X20" s="10">
        <f t="shared" si="4"/>
        <v>13.470588235294118</v>
      </c>
      <c r="Y20" s="7">
        <v>6519</v>
      </c>
      <c r="Z20" s="7">
        <v>7866</v>
      </c>
      <c r="AA20" s="7">
        <f t="shared" si="5"/>
        <v>14385</v>
      </c>
      <c r="AB20" s="7">
        <v>365</v>
      </c>
      <c r="AC20" s="7">
        <v>226</v>
      </c>
      <c r="AD20" s="7">
        <f t="shared" si="6"/>
        <v>591</v>
      </c>
      <c r="AE20" s="7">
        <v>365</v>
      </c>
      <c r="AF20" s="7">
        <v>226</v>
      </c>
      <c r="AG20" s="7">
        <f t="shared" si="7"/>
        <v>591</v>
      </c>
      <c r="AH20" s="14">
        <f t="shared" si="8"/>
        <v>24.340101522842641</v>
      </c>
      <c r="AI20" s="14">
        <f t="shared" si="9"/>
        <v>24.340101522842641</v>
      </c>
    </row>
    <row r="21" spans="1:35" x14ac:dyDescent="0.3">
      <c r="A21" s="11"/>
      <c r="B21" s="5" t="s">
        <v>75</v>
      </c>
      <c r="C21" s="7">
        <v>3786</v>
      </c>
      <c r="D21" s="7">
        <v>5279</v>
      </c>
      <c r="E21" s="7">
        <f t="shared" si="0"/>
        <v>9065</v>
      </c>
      <c r="F21" s="15">
        <v>234</v>
      </c>
      <c r="G21" s="15">
        <v>59</v>
      </c>
      <c r="H21" s="15">
        <v>293</v>
      </c>
      <c r="I21" s="15">
        <v>234</v>
      </c>
      <c r="J21" s="15">
        <v>59</v>
      </c>
      <c r="K21" s="15">
        <v>293</v>
      </c>
      <c r="L21" s="10">
        <f t="shared" si="1"/>
        <v>30.938566552901023</v>
      </c>
      <c r="M21" s="10">
        <f t="shared" si="2"/>
        <v>30.938566552901023</v>
      </c>
      <c r="N21" s="15">
        <v>98</v>
      </c>
      <c r="O21" s="15">
        <v>94</v>
      </c>
      <c r="P21" s="15">
        <v>192</v>
      </c>
      <c r="Q21" s="15">
        <v>8</v>
      </c>
      <c r="R21" s="15">
        <v>4</v>
      </c>
      <c r="S21" s="15">
        <v>12</v>
      </c>
      <c r="T21" s="15">
        <v>8</v>
      </c>
      <c r="U21" s="15">
        <v>4</v>
      </c>
      <c r="V21" s="15">
        <v>12</v>
      </c>
      <c r="W21" s="10">
        <f t="shared" si="3"/>
        <v>16</v>
      </c>
      <c r="X21" s="10">
        <f t="shared" si="4"/>
        <v>16</v>
      </c>
      <c r="Y21" s="7">
        <v>3884</v>
      </c>
      <c r="Z21" s="7">
        <v>5373</v>
      </c>
      <c r="AA21" s="7">
        <f t="shared" si="5"/>
        <v>9257</v>
      </c>
      <c r="AB21" s="7">
        <v>242</v>
      </c>
      <c r="AC21" s="7">
        <v>63</v>
      </c>
      <c r="AD21" s="7">
        <f t="shared" si="6"/>
        <v>305</v>
      </c>
      <c r="AE21" s="7">
        <v>242</v>
      </c>
      <c r="AF21" s="7">
        <v>63</v>
      </c>
      <c r="AG21" s="7">
        <f t="shared" si="7"/>
        <v>305</v>
      </c>
      <c r="AH21" s="14">
        <f t="shared" si="8"/>
        <v>30.350819672131149</v>
      </c>
      <c r="AI21" s="14">
        <f t="shared" si="9"/>
        <v>30.350819672131149</v>
      </c>
    </row>
    <row r="22" spans="1:35" x14ac:dyDescent="0.3">
      <c r="A22" s="11"/>
      <c r="B22" s="5" t="s">
        <v>47</v>
      </c>
      <c r="C22" s="7">
        <v>14280</v>
      </c>
      <c r="D22" s="7">
        <v>17077</v>
      </c>
      <c r="E22" s="7">
        <f t="shared" si="0"/>
        <v>31357</v>
      </c>
      <c r="F22" s="15">
        <v>705</v>
      </c>
      <c r="G22" s="15">
        <v>878</v>
      </c>
      <c r="H22" s="15">
        <v>1583</v>
      </c>
      <c r="I22" s="15">
        <v>703</v>
      </c>
      <c r="J22" s="15">
        <v>875</v>
      </c>
      <c r="K22" s="15">
        <v>1578</v>
      </c>
      <c r="L22" s="10">
        <f t="shared" si="1"/>
        <v>19.808591282375236</v>
      </c>
      <c r="M22" s="10">
        <f t="shared" si="2"/>
        <v>19.871356147021547</v>
      </c>
      <c r="N22" s="15">
        <v>2523</v>
      </c>
      <c r="O22" s="15">
        <v>2384</v>
      </c>
      <c r="P22" s="15">
        <v>4907</v>
      </c>
      <c r="Q22" s="15">
        <v>286</v>
      </c>
      <c r="R22" s="15">
        <v>74</v>
      </c>
      <c r="S22" s="15">
        <v>360</v>
      </c>
      <c r="T22" s="15">
        <v>280</v>
      </c>
      <c r="U22" s="15">
        <v>69</v>
      </c>
      <c r="V22" s="15">
        <v>349</v>
      </c>
      <c r="W22" s="10">
        <f t="shared" si="3"/>
        <v>13.630555555555556</v>
      </c>
      <c r="X22" s="10">
        <f t="shared" si="4"/>
        <v>14.060171919770774</v>
      </c>
      <c r="Y22" s="7">
        <v>16803</v>
      </c>
      <c r="Z22" s="7">
        <v>19461</v>
      </c>
      <c r="AA22" s="7">
        <f t="shared" si="5"/>
        <v>36264</v>
      </c>
      <c r="AB22" s="7">
        <v>991</v>
      </c>
      <c r="AC22" s="7">
        <v>952</v>
      </c>
      <c r="AD22" s="7">
        <f t="shared" si="6"/>
        <v>1943</v>
      </c>
      <c r="AE22" s="7">
        <v>983</v>
      </c>
      <c r="AF22" s="7">
        <v>944</v>
      </c>
      <c r="AG22" s="7">
        <f t="shared" si="7"/>
        <v>1927</v>
      </c>
      <c r="AH22" s="14">
        <f t="shared" si="8"/>
        <v>18.663921770458053</v>
      </c>
      <c r="AI22" s="14">
        <f t="shared" si="9"/>
        <v>18.8188894654904</v>
      </c>
    </row>
    <row r="23" spans="1:35" x14ac:dyDescent="0.3">
      <c r="A23" s="11"/>
      <c r="B23" s="5" t="s">
        <v>17</v>
      </c>
      <c r="C23" s="7">
        <v>4096</v>
      </c>
      <c r="D23" s="7">
        <v>5527</v>
      </c>
      <c r="E23" s="7">
        <f t="shared" si="0"/>
        <v>9623</v>
      </c>
      <c r="F23" s="15">
        <v>226</v>
      </c>
      <c r="G23" s="15">
        <v>71</v>
      </c>
      <c r="H23" s="15">
        <v>297</v>
      </c>
      <c r="I23" s="15">
        <v>224</v>
      </c>
      <c r="J23" s="15">
        <v>70</v>
      </c>
      <c r="K23" s="15">
        <v>294</v>
      </c>
      <c r="L23" s="10">
        <f t="shared" si="1"/>
        <v>32.400673400673398</v>
      </c>
      <c r="M23" s="10">
        <f t="shared" si="2"/>
        <v>32.7312925170068</v>
      </c>
      <c r="N23" s="15">
        <v>36</v>
      </c>
      <c r="O23" s="15">
        <v>140</v>
      </c>
      <c r="P23" s="15">
        <v>176</v>
      </c>
      <c r="Q23" s="15">
        <v>22</v>
      </c>
      <c r="R23" s="15">
        <v>3</v>
      </c>
      <c r="S23" s="15">
        <v>25</v>
      </c>
      <c r="T23" s="15">
        <v>22</v>
      </c>
      <c r="U23" s="15">
        <v>3</v>
      </c>
      <c r="V23" s="15">
        <v>25</v>
      </c>
      <c r="W23" s="10">
        <f t="shared" si="3"/>
        <v>7.04</v>
      </c>
      <c r="X23" s="10">
        <f t="shared" si="4"/>
        <v>7.04</v>
      </c>
      <c r="Y23" s="7">
        <v>4132</v>
      </c>
      <c r="Z23" s="7">
        <v>5667</v>
      </c>
      <c r="AA23" s="7">
        <f t="shared" si="5"/>
        <v>9799</v>
      </c>
      <c r="AB23" s="7">
        <v>248</v>
      </c>
      <c r="AC23" s="7">
        <v>74</v>
      </c>
      <c r="AD23" s="7">
        <f t="shared" si="6"/>
        <v>322</v>
      </c>
      <c r="AE23" s="7">
        <v>246</v>
      </c>
      <c r="AF23" s="7">
        <v>73</v>
      </c>
      <c r="AG23" s="7">
        <f t="shared" si="7"/>
        <v>319</v>
      </c>
      <c r="AH23" s="14">
        <f t="shared" si="8"/>
        <v>30.43167701863354</v>
      </c>
      <c r="AI23" s="14">
        <f t="shared" si="9"/>
        <v>30.717868338557995</v>
      </c>
    </row>
    <row r="24" spans="1:35" x14ac:dyDescent="0.3">
      <c r="A24" s="11"/>
      <c r="B24" s="5" t="s">
        <v>85</v>
      </c>
      <c r="C24" s="7">
        <v>1396</v>
      </c>
      <c r="D24" s="7">
        <v>2631</v>
      </c>
      <c r="E24" s="7">
        <f t="shared" si="0"/>
        <v>4027</v>
      </c>
      <c r="F24" s="15">
        <v>114</v>
      </c>
      <c r="G24" s="15">
        <v>71</v>
      </c>
      <c r="H24" s="15">
        <v>185</v>
      </c>
      <c r="I24" s="15">
        <v>114</v>
      </c>
      <c r="J24" s="15">
        <v>71</v>
      </c>
      <c r="K24" s="15">
        <v>185</v>
      </c>
      <c r="L24" s="10">
        <f t="shared" si="1"/>
        <v>21.767567567567568</v>
      </c>
      <c r="M24" s="10">
        <f t="shared" si="2"/>
        <v>21.767567567567568</v>
      </c>
      <c r="N24" s="15">
        <v>426</v>
      </c>
      <c r="O24" s="15">
        <v>549</v>
      </c>
      <c r="P24" s="15">
        <v>975</v>
      </c>
      <c r="Q24" s="15">
        <v>45</v>
      </c>
      <c r="R24" s="15">
        <v>9</v>
      </c>
      <c r="S24" s="15">
        <v>54</v>
      </c>
      <c r="T24" s="15">
        <v>37</v>
      </c>
      <c r="U24" s="15">
        <v>7</v>
      </c>
      <c r="V24" s="15">
        <v>44</v>
      </c>
      <c r="W24" s="10">
        <f t="shared" si="3"/>
        <v>18.055555555555557</v>
      </c>
      <c r="X24" s="10">
        <f t="shared" si="4"/>
        <v>22.15909090909091</v>
      </c>
      <c r="Y24" s="7">
        <v>1822</v>
      </c>
      <c r="Z24" s="7">
        <v>3180</v>
      </c>
      <c r="AA24" s="7">
        <f t="shared" si="5"/>
        <v>5002</v>
      </c>
      <c r="AB24" s="7">
        <v>159</v>
      </c>
      <c r="AC24" s="7">
        <v>80</v>
      </c>
      <c r="AD24" s="7">
        <f t="shared" si="6"/>
        <v>239</v>
      </c>
      <c r="AE24" s="7">
        <v>151</v>
      </c>
      <c r="AF24" s="7">
        <v>78</v>
      </c>
      <c r="AG24" s="7">
        <f t="shared" si="7"/>
        <v>229</v>
      </c>
      <c r="AH24" s="14">
        <f t="shared" si="8"/>
        <v>20.92887029288703</v>
      </c>
      <c r="AI24" s="14">
        <f t="shared" si="9"/>
        <v>21.842794759825328</v>
      </c>
    </row>
    <row r="25" spans="1:35" x14ac:dyDescent="0.3">
      <c r="A25" s="11"/>
      <c r="B25" s="5" t="s">
        <v>63</v>
      </c>
      <c r="C25" s="7">
        <v>7850</v>
      </c>
      <c r="D25" s="7">
        <v>9056</v>
      </c>
      <c r="E25" s="7">
        <f t="shared" si="0"/>
        <v>16906</v>
      </c>
      <c r="F25" s="15">
        <v>326</v>
      </c>
      <c r="G25" s="15">
        <v>146</v>
      </c>
      <c r="H25" s="15">
        <v>472</v>
      </c>
      <c r="I25" s="15">
        <v>326</v>
      </c>
      <c r="J25" s="15">
        <v>146</v>
      </c>
      <c r="K25" s="15">
        <v>472</v>
      </c>
      <c r="L25" s="10">
        <f t="shared" si="1"/>
        <v>35.817796610169495</v>
      </c>
      <c r="M25" s="10">
        <f t="shared" si="2"/>
        <v>35.817796610169495</v>
      </c>
      <c r="N25" s="15">
        <v>302</v>
      </c>
      <c r="O25" s="15">
        <v>886</v>
      </c>
      <c r="P25" s="15">
        <v>1188</v>
      </c>
      <c r="Q25" s="15">
        <v>52</v>
      </c>
      <c r="R25" s="15">
        <v>13</v>
      </c>
      <c r="S25" s="15">
        <v>65</v>
      </c>
      <c r="T25" s="15">
        <v>52</v>
      </c>
      <c r="U25" s="15">
        <v>13</v>
      </c>
      <c r="V25" s="15">
        <v>65</v>
      </c>
      <c r="W25" s="10">
        <f t="shared" si="3"/>
        <v>18.276923076923076</v>
      </c>
      <c r="X25" s="10">
        <f t="shared" si="4"/>
        <v>18.276923076923076</v>
      </c>
      <c r="Y25" s="7">
        <v>8152</v>
      </c>
      <c r="Z25" s="7">
        <v>9942</v>
      </c>
      <c r="AA25" s="7">
        <f t="shared" si="5"/>
        <v>18094</v>
      </c>
      <c r="AB25" s="7">
        <v>378</v>
      </c>
      <c r="AC25" s="7">
        <v>159</v>
      </c>
      <c r="AD25" s="7">
        <f t="shared" si="6"/>
        <v>537</v>
      </c>
      <c r="AE25" s="7">
        <v>378</v>
      </c>
      <c r="AF25" s="7">
        <v>159</v>
      </c>
      <c r="AG25" s="7">
        <f t="shared" si="7"/>
        <v>537</v>
      </c>
      <c r="AH25" s="14">
        <f t="shared" si="8"/>
        <v>33.694599627560521</v>
      </c>
      <c r="AI25" s="14">
        <f t="shared" si="9"/>
        <v>33.694599627560521</v>
      </c>
    </row>
    <row r="26" spans="1:35" x14ac:dyDescent="0.3">
      <c r="A26" s="11"/>
      <c r="B26" s="5" t="s">
        <v>39</v>
      </c>
      <c r="C26" s="7">
        <v>7157</v>
      </c>
      <c r="D26" s="7">
        <v>7951</v>
      </c>
      <c r="E26" s="7">
        <f t="shared" si="0"/>
        <v>15108</v>
      </c>
      <c r="F26" s="15">
        <v>307</v>
      </c>
      <c r="G26" s="15">
        <v>115</v>
      </c>
      <c r="H26" s="15">
        <v>422</v>
      </c>
      <c r="I26" s="15">
        <v>307</v>
      </c>
      <c r="J26" s="15">
        <v>115</v>
      </c>
      <c r="K26" s="15">
        <v>422</v>
      </c>
      <c r="L26" s="10">
        <f t="shared" si="1"/>
        <v>35.800947867298575</v>
      </c>
      <c r="M26" s="10">
        <f t="shared" si="2"/>
        <v>35.800947867298575</v>
      </c>
      <c r="N26" s="15">
        <v>0</v>
      </c>
      <c r="O26" s="15">
        <v>84</v>
      </c>
      <c r="P26" s="15">
        <v>84</v>
      </c>
      <c r="Q26" s="15">
        <v>8</v>
      </c>
      <c r="R26" s="15">
        <v>3</v>
      </c>
      <c r="S26" s="15">
        <v>11</v>
      </c>
      <c r="T26" s="15">
        <v>8</v>
      </c>
      <c r="U26" s="15">
        <v>3</v>
      </c>
      <c r="V26" s="15">
        <v>11</v>
      </c>
      <c r="W26" s="10">
        <f t="shared" si="3"/>
        <v>7.6363636363636367</v>
      </c>
      <c r="X26" s="10">
        <f t="shared" si="4"/>
        <v>7.6363636363636367</v>
      </c>
      <c r="Y26" s="7">
        <v>7157</v>
      </c>
      <c r="Z26" s="7">
        <v>8035</v>
      </c>
      <c r="AA26" s="7">
        <f t="shared" si="5"/>
        <v>15192</v>
      </c>
      <c r="AB26" s="7">
        <v>315</v>
      </c>
      <c r="AC26" s="7">
        <v>118</v>
      </c>
      <c r="AD26" s="7">
        <f t="shared" si="6"/>
        <v>433</v>
      </c>
      <c r="AE26" s="7">
        <v>315</v>
      </c>
      <c r="AF26" s="7">
        <v>118</v>
      </c>
      <c r="AG26" s="7">
        <f t="shared" si="7"/>
        <v>433</v>
      </c>
      <c r="AH26" s="14">
        <f t="shared" si="8"/>
        <v>35.085450346420323</v>
      </c>
      <c r="AI26" s="14">
        <f t="shared" si="9"/>
        <v>35.085450346420323</v>
      </c>
    </row>
    <row r="27" spans="1:35" s="8" customFormat="1" x14ac:dyDescent="0.3">
      <c r="A27" s="12"/>
      <c r="B27" s="9" t="s">
        <v>211</v>
      </c>
      <c r="C27" s="10">
        <v>48539</v>
      </c>
      <c r="D27" s="10">
        <v>59651</v>
      </c>
      <c r="E27" s="10">
        <f t="shared" si="0"/>
        <v>108190</v>
      </c>
      <c r="F27" s="16">
        <v>2480</v>
      </c>
      <c r="G27" s="16">
        <v>1656</v>
      </c>
      <c r="H27" s="16">
        <v>4136</v>
      </c>
      <c r="I27" s="16">
        <v>2475</v>
      </c>
      <c r="J27" s="16">
        <v>1652</v>
      </c>
      <c r="K27" s="16">
        <v>4127</v>
      </c>
      <c r="L27" s="10">
        <f t="shared" si="1"/>
        <v>26.158123791102515</v>
      </c>
      <c r="M27" s="10">
        <f t="shared" si="2"/>
        <v>26.215168403198451</v>
      </c>
      <c r="N27" s="16">
        <v>3638</v>
      </c>
      <c r="O27" s="16">
        <v>4342</v>
      </c>
      <c r="P27" s="16">
        <v>7980</v>
      </c>
      <c r="Q27" s="16">
        <v>450</v>
      </c>
      <c r="R27" s="16">
        <v>111</v>
      </c>
      <c r="S27" s="16">
        <v>561</v>
      </c>
      <c r="T27" s="16">
        <v>436</v>
      </c>
      <c r="U27" s="16">
        <v>104</v>
      </c>
      <c r="V27" s="16">
        <v>540</v>
      </c>
      <c r="W27" s="10">
        <f t="shared" si="3"/>
        <v>14.224598930481283</v>
      </c>
      <c r="X27" s="10">
        <f t="shared" si="4"/>
        <v>14.777777777777779</v>
      </c>
      <c r="Y27" s="10">
        <v>52177</v>
      </c>
      <c r="Z27" s="10">
        <v>63993</v>
      </c>
      <c r="AA27" s="10">
        <f t="shared" si="5"/>
        <v>116170</v>
      </c>
      <c r="AB27" s="10">
        <v>2930</v>
      </c>
      <c r="AC27" s="10">
        <v>1767</v>
      </c>
      <c r="AD27" s="10">
        <f t="shared" si="6"/>
        <v>4697</v>
      </c>
      <c r="AE27" s="10">
        <v>2911</v>
      </c>
      <c r="AF27" s="10">
        <v>1756</v>
      </c>
      <c r="AG27" s="10">
        <f t="shared" si="7"/>
        <v>4667</v>
      </c>
      <c r="AH27" s="14">
        <f t="shared" si="8"/>
        <v>24.732808175431128</v>
      </c>
      <c r="AI27" s="14">
        <f t="shared" si="9"/>
        <v>24.891793443325476</v>
      </c>
    </row>
    <row r="28" spans="1:35" x14ac:dyDescent="0.3">
      <c r="A28" s="11" t="s">
        <v>0</v>
      </c>
      <c r="B28" s="5" t="s">
        <v>66</v>
      </c>
      <c r="C28" s="7">
        <v>7987</v>
      </c>
      <c r="D28" s="7">
        <v>7723</v>
      </c>
      <c r="E28" s="7">
        <f t="shared" si="0"/>
        <v>15710</v>
      </c>
      <c r="F28" s="15">
        <v>410</v>
      </c>
      <c r="G28" s="15">
        <v>158</v>
      </c>
      <c r="H28" s="15">
        <v>568</v>
      </c>
      <c r="I28" s="15">
        <v>402</v>
      </c>
      <c r="J28" s="15">
        <v>156</v>
      </c>
      <c r="K28" s="15">
        <v>558</v>
      </c>
      <c r="L28" s="10">
        <f t="shared" si="1"/>
        <v>27.658450704225352</v>
      </c>
      <c r="M28" s="10">
        <f t="shared" si="2"/>
        <v>28.154121863799283</v>
      </c>
      <c r="N28" s="15">
        <v>288</v>
      </c>
      <c r="O28" s="15">
        <v>126</v>
      </c>
      <c r="P28" s="15">
        <v>414</v>
      </c>
      <c r="Q28" s="15">
        <v>32</v>
      </c>
      <c r="R28" s="15">
        <v>7</v>
      </c>
      <c r="S28" s="15">
        <v>39</v>
      </c>
      <c r="T28" s="15">
        <v>30</v>
      </c>
      <c r="U28" s="15">
        <v>7</v>
      </c>
      <c r="V28" s="15">
        <v>37</v>
      </c>
      <c r="W28" s="10">
        <f t="shared" si="3"/>
        <v>10.615384615384615</v>
      </c>
      <c r="X28" s="10">
        <f t="shared" si="4"/>
        <v>11.189189189189189</v>
      </c>
      <c r="Y28" s="7">
        <v>8275</v>
      </c>
      <c r="Z28" s="7">
        <v>7849</v>
      </c>
      <c r="AA28" s="7">
        <f t="shared" si="5"/>
        <v>16124</v>
      </c>
      <c r="AB28" s="7">
        <v>442</v>
      </c>
      <c r="AC28" s="7">
        <v>165</v>
      </c>
      <c r="AD28" s="7">
        <f t="shared" si="6"/>
        <v>607</v>
      </c>
      <c r="AE28" s="7">
        <v>432</v>
      </c>
      <c r="AF28" s="7">
        <v>163</v>
      </c>
      <c r="AG28" s="7">
        <f t="shared" si="7"/>
        <v>595</v>
      </c>
      <c r="AH28" s="14">
        <f t="shared" si="8"/>
        <v>26.563426688632621</v>
      </c>
      <c r="AI28" s="14">
        <f t="shared" si="9"/>
        <v>27.099159663865546</v>
      </c>
    </row>
    <row r="29" spans="1:35" x14ac:dyDescent="0.3">
      <c r="A29" s="11"/>
      <c r="B29" s="5" t="s">
        <v>88</v>
      </c>
      <c r="C29" s="7">
        <v>13575</v>
      </c>
      <c r="D29" s="7">
        <v>12144</v>
      </c>
      <c r="E29" s="7">
        <f t="shared" si="0"/>
        <v>25719</v>
      </c>
      <c r="F29" s="15">
        <v>561</v>
      </c>
      <c r="G29" s="15">
        <v>168</v>
      </c>
      <c r="H29" s="15">
        <v>729</v>
      </c>
      <c r="I29" s="15">
        <v>555</v>
      </c>
      <c r="J29" s="15">
        <v>167</v>
      </c>
      <c r="K29" s="15">
        <v>722</v>
      </c>
      <c r="L29" s="10">
        <f t="shared" si="1"/>
        <v>35.279835390946502</v>
      </c>
      <c r="M29" s="10">
        <f t="shared" si="2"/>
        <v>35.621883656509695</v>
      </c>
      <c r="N29" s="15">
        <v>361</v>
      </c>
      <c r="O29" s="15">
        <v>401</v>
      </c>
      <c r="P29" s="15">
        <v>762</v>
      </c>
      <c r="Q29" s="15">
        <v>42</v>
      </c>
      <c r="R29" s="15">
        <v>12</v>
      </c>
      <c r="S29" s="15">
        <v>54</v>
      </c>
      <c r="T29" s="15">
        <v>41</v>
      </c>
      <c r="U29" s="15">
        <v>12</v>
      </c>
      <c r="V29" s="15">
        <v>53</v>
      </c>
      <c r="W29" s="10">
        <f t="shared" si="3"/>
        <v>14.111111111111111</v>
      </c>
      <c r="X29" s="10">
        <f t="shared" si="4"/>
        <v>14.377358490566039</v>
      </c>
      <c r="Y29" s="7">
        <v>13936</v>
      </c>
      <c r="Z29" s="7">
        <v>12545</v>
      </c>
      <c r="AA29" s="7">
        <f t="shared" si="5"/>
        <v>26481</v>
      </c>
      <c r="AB29" s="7">
        <v>603</v>
      </c>
      <c r="AC29" s="7">
        <v>180</v>
      </c>
      <c r="AD29" s="7">
        <f t="shared" si="6"/>
        <v>783</v>
      </c>
      <c r="AE29" s="7">
        <v>596</v>
      </c>
      <c r="AF29" s="7">
        <v>179</v>
      </c>
      <c r="AG29" s="7">
        <f t="shared" si="7"/>
        <v>775</v>
      </c>
      <c r="AH29" s="14">
        <f t="shared" si="8"/>
        <v>33.819923371647512</v>
      </c>
      <c r="AI29" s="14">
        <f t="shared" si="9"/>
        <v>34.169032258064519</v>
      </c>
    </row>
    <row r="30" spans="1:35" x14ac:dyDescent="0.3">
      <c r="A30" s="11"/>
      <c r="B30" s="5" t="s">
        <v>0</v>
      </c>
      <c r="C30" s="7">
        <v>17478</v>
      </c>
      <c r="D30" s="7">
        <v>15778</v>
      </c>
      <c r="E30" s="7">
        <f t="shared" si="0"/>
        <v>33256</v>
      </c>
      <c r="F30" s="15">
        <v>727</v>
      </c>
      <c r="G30" s="15">
        <v>205</v>
      </c>
      <c r="H30" s="15">
        <v>932</v>
      </c>
      <c r="I30" s="15">
        <v>716</v>
      </c>
      <c r="J30" s="15">
        <v>204</v>
      </c>
      <c r="K30" s="15">
        <v>920</v>
      </c>
      <c r="L30" s="10">
        <f t="shared" si="1"/>
        <v>35.682403433476395</v>
      </c>
      <c r="M30" s="10">
        <f t="shared" si="2"/>
        <v>36.14782608695652</v>
      </c>
      <c r="N30" s="15">
        <v>223</v>
      </c>
      <c r="O30" s="15">
        <v>196</v>
      </c>
      <c r="P30" s="15">
        <v>419</v>
      </c>
      <c r="Q30" s="15">
        <v>23</v>
      </c>
      <c r="R30" s="15">
        <v>5</v>
      </c>
      <c r="S30" s="15">
        <v>28</v>
      </c>
      <c r="T30" s="15">
        <v>23</v>
      </c>
      <c r="U30" s="15">
        <v>5</v>
      </c>
      <c r="V30" s="15">
        <v>28</v>
      </c>
      <c r="W30" s="10">
        <f t="shared" si="3"/>
        <v>14.964285714285714</v>
      </c>
      <c r="X30" s="10">
        <f t="shared" si="4"/>
        <v>14.964285714285714</v>
      </c>
      <c r="Y30" s="7">
        <v>17701</v>
      </c>
      <c r="Z30" s="7">
        <v>15974</v>
      </c>
      <c r="AA30" s="7">
        <f t="shared" si="5"/>
        <v>33675</v>
      </c>
      <c r="AB30" s="7">
        <v>750</v>
      </c>
      <c r="AC30" s="7">
        <v>210</v>
      </c>
      <c r="AD30" s="7">
        <f t="shared" si="6"/>
        <v>960</v>
      </c>
      <c r="AE30" s="7">
        <v>739</v>
      </c>
      <c r="AF30" s="7">
        <v>209</v>
      </c>
      <c r="AG30" s="7">
        <f t="shared" si="7"/>
        <v>948</v>
      </c>
      <c r="AH30" s="14">
        <f t="shared" si="8"/>
        <v>35.078125</v>
      </c>
      <c r="AI30" s="14">
        <f t="shared" si="9"/>
        <v>35.52215189873418</v>
      </c>
    </row>
    <row r="31" spans="1:35" x14ac:dyDescent="0.3">
      <c r="A31" s="11"/>
      <c r="B31" s="5" t="s">
        <v>1</v>
      </c>
      <c r="C31" s="7">
        <v>8626</v>
      </c>
      <c r="D31" s="7">
        <v>9405</v>
      </c>
      <c r="E31" s="7">
        <f t="shared" si="0"/>
        <v>18031</v>
      </c>
      <c r="F31" s="15">
        <v>366</v>
      </c>
      <c r="G31" s="15">
        <v>211</v>
      </c>
      <c r="H31" s="15">
        <v>577</v>
      </c>
      <c r="I31" s="15">
        <v>365</v>
      </c>
      <c r="J31" s="15">
        <v>211</v>
      </c>
      <c r="K31" s="15">
        <v>576</v>
      </c>
      <c r="L31" s="10">
        <f t="shared" si="1"/>
        <v>31.249566724436743</v>
      </c>
      <c r="M31" s="10">
        <f t="shared" si="2"/>
        <v>31.303819444444443</v>
      </c>
      <c r="N31" s="15">
        <v>1329</v>
      </c>
      <c r="O31" s="15">
        <v>1355</v>
      </c>
      <c r="P31" s="15">
        <v>2684</v>
      </c>
      <c r="Q31" s="15">
        <v>155</v>
      </c>
      <c r="R31" s="15">
        <v>30</v>
      </c>
      <c r="S31" s="15">
        <v>185</v>
      </c>
      <c r="T31" s="15">
        <v>154</v>
      </c>
      <c r="U31" s="15">
        <v>30</v>
      </c>
      <c r="V31" s="15">
        <v>184</v>
      </c>
      <c r="W31" s="10">
        <f t="shared" si="3"/>
        <v>14.508108108108107</v>
      </c>
      <c r="X31" s="10">
        <f t="shared" si="4"/>
        <v>14.586956521739131</v>
      </c>
      <c r="Y31" s="7">
        <v>9955</v>
      </c>
      <c r="Z31" s="7">
        <v>10760</v>
      </c>
      <c r="AA31" s="7">
        <f t="shared" si="5"/>
        <v>20715</v>
      </c>
      <c r="AB31" s="7">
        <v>521</v>
      </c>
      <c r="AC31" s="7">
        <v>241</v>
      </c>
      <c r="AD31" s="7">
        <f t="shared" si="6"/>
        <v>762</v>
      </c>
      <c r="AE31" s="7">
        <v>519</v>
      </c>
      <c r="AF31" s="7">
        <v>241</v>
      </c>
      <c r="AG31" s="7">
        <f t="shared" si="7"/>
        <v>760</v>
      </c>
      <c r="AH31" s="14">
        <f t="shared" si="8"/>
        <v>27.185039370078741</v>
      </c>
      <c r="AI31" s="14">
        <f t="shared" si="9"/>
        <v>27.256578947368421</v>
      </c>
    </row>
    <row r="32" spans="1:35" x14ac:dyDescent="0.3">
      <c r="A32" s="11"/>
      <c r="B32" s="5" t="s">
        <v>6</v>
      </c>
      <c r="C32" s="7">
        <v>5184</v>
      </c>
      <c r="D32" s="7">
        <v>5285</v>
      </c>
      <c r="E32" s="7">
        <f t="shared" si="0"/>
        <v>10469</v>
      </c>
      <c r="F32" s="15">
        <v>247</v>
      </c>
      <c r="G32" s="15">
        <v>75</v>
      </c>
      <c r="H32" s="15">
        <v>322</v>
      </c>
      <c r="I32" s="15">
        <v>246</v>
      </c>
      <c r="J32" s="15">
        <v>75</v>
      </c>
      <c r="K32" s="15">
        <v>321</v>
      </c>
      <c r="L32" s="10">
        <f t="shared" si="1"/>
        <v>32.512422360248451</v>
      </c>
      <c r="M32" s="10">
        <f t="shared" si="2"/>
        <v>32.613707165109034</v>
      </c>
      <c r="N32" s="15">
        <v>0</v>
      </c>
      <c r="O32" s="15">
        <v>0</v>
      </c>
      <c r="P32" s="15">
        <v>0</v>
      </c>
      <c r="Q32" s="15">
        <v>0</v>
      </c>
      <c r="R32" s="15">
        <v>0</v>
      </c>
      <c r="S32" s="15">
        <v>0</v>
      </c>
      <c r="T32" s="15">
        <v>0</v>
      </c>
      <c r="U32" s="15">
        <v>0</v>
      </c>
      <c r="V32" s="15">
        <v>0</v>
      </c>
      <c r="W32" s="10" t="s">
        <v>215</v>
      </c>
      <c r="X32" s="10" t="s">
        <v>215</v>
      </c>
      <c r="Y32" s="7">
        <v>5184</v>
      </c>
      <c r="Z32" s="7">
        <v>5285</v>
      </c>
      <c r="AA32" s="7">
        <f t="shared" si="5"/>
        <v>10469</v>
      </c>
      <c r="AB32" s="7">
        <v>247</v>
      </c>
      <c r="AC32" s="7">
        <v>75</v>
      </c>
      <c r="AD32" s="7">
        <f t="shared" si="6"/>
        <v>322</v>
      </c>
      <c r="AE32" s="7">
        <v>246</v>
      </c>
      <c r="AF32" s="7">
        <v>75</v>
      </c>
      <c r="AG32" s="7">
        <f t="shared" si="7"/>
        <v>321</v>
      </c>
      <c r="AH32" s="14">
        <f t="shared" si="8"/>
        <v>32.512422360248451</v>
      </c>
      <c r="AI32" s="14">
        <f t="shared" si="9"/>
        <v>32.613707165109034</v>
      </c>
    </row>
    <row r="33" spans="1:35" x14ac:dyDescent="0.3">
      <c r="A33" s="11"/>
      <c r="B33" s="5" t="s">
        <v>49</v>
      </c>
      <c r="C33" s="7">
        <v>4091</v>
      </c>
      <c r="D33" s="7">
        <v>4628</v>
      </c>
      <c r="E33" s="7">
        <f t="shared" si="0"/>
        <v>8719</v>
      </c>
      <c r="F33" s="15">
        <v>211</v>
      </c>
      <c r="G33" s="15">
        <v>61</v>
      </c>
      <c r="H33" s="15">
        <v>272</v>
      </c>
      <c r="I33" s="15">
        <v>210</v>
      </c>
      <c r="J33" s="15">
        <v>60</v>
      </c>
      <c r="K33" s="15">
        <v>270</v>
      </c>
      <c r="L33" s="10">
        <f t="shared" si="1"/>
        <v>32.055147058823529</v>
      </c>
      <c r="M33" s="10">
        <f t="shared" si="2"/>
        <v>32.292592592592591</v>
      </c>
      <c r="N33" s="15">
        <v>0</v>
      </c>
      <c r="O33" s="15">
        <v>0</v>
      </c>
      <c r="P33" s="15">
        <v>0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0" t="s">
        <v>215</v>
      </c>
      <c r="X33" s="10" t="s">
        <v>215</v>
      </c>
      <c r="Y33" s="7">
        <v>4091</v>
      </c>
      <c r="Z33" s="7">
        <v>4628</v>
      </c>
      <c r="AA33" s="7">
        <f t="shared" si="5"/>
        <v>8719</v>
      </c>
      <c r="AB33" s="7">
        <v>211</v>
      </c>
      <c r="AC33" s="7">
        <v>61</v>
      </c>
      <c r="AD33" s="7">
        <f t="shared" si="6"/>
        <v>272</v>
      </c>
      <c r="AE33" s="7">
        <v>210</v>
      </c>
      <c r="AF33" s="7">
        <v>60</v>
      </c>
      <c r="AG33" s="7">
        <f t="shared" si="7"/>
        <v>270</v>
      </c>
      <c r="AH33" s="14">
        <f t="shared" si="8"/>
        <v>32.055147058823529</v>
      </c>
      <c r="AI33" s="14">
        <f t="shared" si="9"/>
        <v>32.292592592592591</v>
      </c>
    </row>
    <row r="34" spans="1:35" s="8" customFormat="1" x14ac:dyDescent="0.3">
      <c r="A34" s="12"/>
      <c r="B34" s="9" t="s">
        <v>211</v>
      </c>
      <c r="C34" s="10">
        <v>56941</v>
      </c>
      <c r="D34" s="10">
        <v>54963</v>
      </c>
      <c r="E34" s="10">
        <f t="shared" si="0"/>
        <v>111904</v>
      </c>
      <c r="F34" s="16">
        <v>2522</v>
      </c>
      <c r="G34" s="16">
        <v>878</v>
      </c>
      <c r="H34" s="16">
        <v>3400</v>
      </c>
      <c r="I34" s="16">
        <v>2494</v>
      </c>
      <c r="J34" s="16">
        <v>873</v>
      </c>
      <c r="K34" s="16">
        <v>3367</v>
      </c>
      <c r="L34" s="10">
        <f t="shared" si="1"/>
        <v>32.912941176470589</v>
      </c>
      <c r="M34" s="10">
        <f t="shared" si="2"/>
        <v>33.235521235521233</v>
      </c>
      <c r="N34" s="16">
        <v>2201</v>
      </c>
      <c r="O34" s="16">
        <v>2078</v>
      </c>
      <c r="P34" s="16">
        <v>4279</v>
      </c>
      <c r="Q34" s="16">
        <v>252</v>
      </c>
      <c r="R34" s="16">
        <v>54</v>
      </c>
      <c r="S34" s="16">
        <v>306</v>
      </c>
      <c r="T34" s="16">
        <v>248</v>
      </c>
      <c r="U34" s="16">
        <v>54</v>
      </c>
      <c r="V34" s="16">
        <v>302</v>
      </c>
      <c r="W34" s="10">
        <f t="shared" si="3"/>
        <v>13.983660130718954</v>
      </c>
      <c r="X34" s="10">
        <f t="shared" si="4"/>
        <v>14.168874172185431</v>
      </c>
      <c r="Y34" s="10">
        <v>59142</v>
      </c>
      <c r="Z34" s="10">
        <v>57041</v>
      </c>
      <c r="AA34" s="10">
        <f t="shared" si="5"/>
        <v>116183</v>
      </c>
      <c r="AB34" s="10">
        <v>2774</v>
      </c>
      <c r="AC34" s="10">
        <v>932</v>
      </c>
      <c r="AD34" s="10">
        <f t="shared" si="6"/>
        <v>3706</v>
      </c>
      <c r="AE34" s="10">
        <v>2742</v>
      </c>
      <c r="AF34" s="10">
        <v>927</v>
      </c>
      <c r="AG34" s="10">
        <f t="shared" si="7"/>
        <v>3669</v>
      </c>
      <c r="AH34" s="14">
        <f t="shared" si="8"/>
        <v>31.349973016729628</v>
      </c>
      <c r="AI34" s="14">
        <f t="shared" si="9"/>
        <v>31.666121559007905</v>
      </c>
    </row>
    <row r="35" spans="1:35" x14ac:dyDescent="0.3">
      <c r="A35" s="11" t="s">
        <v>2</v>
      </c>
      <c r="B35" s="5" t="s">
        <v>2</v>
      </c>
      <c r="C35" s="7">
        <v>9955</v>
      </c>
      <c r="D35" s="7">
        <v>11743</v>
      </c>
      <c r="E35" s="7">
        <f t="shared" si="0"/>
        <v>21698</v>
      </c>
      <c r="F35" s="15">
        <v>657</v>
      </c>
      <c r="G35" s="15">
        <v>306</v>
      </c>
      <c r="H35" s="15">
        <v>963</v>
      </c>
      <c r="I35" s="15">
        <v>656</v>
      </c>
      <c r="J35" s="15">
        <v>306</v>
      </c>
      <c r="K35" s="15">
        <v>962</v>
      </c>
      <c r="L35" s="10">
        <f t="shared" si="1"/>
        <v>22.531671858774661</v>
      </c>
      <c r="M35" s="10">
        <f t="shared" si="2"/>
        <v>22.555093555093556</v>
      </c>
      <c r="N35" s="15">
        <v>1519</v>
      </c>
      <c r="O35" s="15">
        <v>1591</v>
      </c>
      <c r="P35" s="15">
        <v>3110</v>
      </c>
      <c r="Q35" s="15">
        <v>150</v>
      </c>
      <c r="R35" s="15">
        <v>51</v>
      </c>
      <c r="S35" s="15">
        <v>201</v>
      </c>
      <c r="T35" s="15">
        <v>149</v>
      </c>
      <c r="U35" s="15">
        <v>51</v>
      </c>
      <c r="V35" s="15">
        <v>200</v>
      </c>
      <c r="W35" s="10">
        <f t="shared" si="3"/>
        <v>15.472636815920398</v>
      </c>
      <c r="X35" s="10">
        <f t="shared" si="4"/>
        <v>15.55</v>
      </c>
      <c r="Y35" s="7">
        <v>11474</v>
      </c>
      <c r="Z35" s="7">
        <v>13334</v>
      </c>
      <c r="AA35" s="7">
        <f t="shared" si="5"/>
        <v>24808</v>
      </c>
      <c r="AB35" s="7">
        <v>807</v>
      </c>
      <c r="AC35" s="7">
        <v>357</v>
      </c>
      <c r="AD35" s="7">
        <f t="shared" si="6"/>
        <v>1164</v>
      </c>
      <c r="AE35" s="7">
        <v>805</v>
      </c>
      <c r="AF35" s="7">
        <v>357</v>
      </c>
      <c r="AG35" s="7">
        <f t="shared" si="7"/>
        <v>1162</v>
      </c>
      <c r="AH35" s="14">
        <f t="shared" si="8"/>
        <v>21.312714776632301</v>
      </c>
      <c r="AI35" s="14">
        <f t="shared" si="9"/>
        <v>21.349397590361445</v>
      </c>
    </row>
    <row r="36" spans="1:35" x14ac:dyDescent="0.3">
      <c r="A36" s="11"/>
      <c r="B36" s="5" t="s">
        <v>67</v>
      </c>
      <c r="C36" s="7">
        <v>5123</v>
      </c>
      <c r="D36" s="7">
        <v>7183</v>
      </c>
      <c r="E36" s="7">
        <f t="shared" si="0"/>
        <v>12306</v>
      </c>
      <c r="F36" s="15">
        <v>317</v>
      </c>
      <c r="G36" s="15">
        <v>363</v>
      </c>
      <c r="H36" s="15">
        <v>680</v>
      </c>
      <c r="I36" s="15">
        <v>317</v>
      </c>
      <c r="J36" s="15">
        <v>363</v>
      </c>
      <c r="K36" s="15">
        <v>680</v>
      </c>
      <c r="L36" s="10">
        <f t="shared" si="1"/>
        <v>18.097058823529412</v>
      </c>
      <c r="M36" s="10">
        <f t="shared" si="2"/>
        <v>18.097058823529412</v>
      </c>
      <c r="N36" s="15">
        <v>1411</v>
      </c>
      <c r="O36" s="15">
        <v>1453</v>
      </c>
      <c r="P36" s="15">
        <v>2864</v>
      </c>
      <c r="Q36" s="15">
        <v>182</v>
      </c>
      <c r="R36" s="15">
        <v>46</v>
      </c>
      <c r="S36" s="15">
        <v>228</v>
      </c>
      <c r="T36" s="15">
        <v>180</v>
      </c>
      <c r="U36" s="15">
        <v>45</v>
      </c>
      <c r="V36" s="15">
        <v>225</v>
      </c>
      <c r="W36" s="10">
        <f t="shared" si="3"/>
        <v>12.56140350877193</v>
      </c>
      <c r="X36" s="10">
        <f t="shared" si="4"/>
        <v>12.728888888888889</v>
      </c>
      <c r="Y36" s="7">
        <v>6534</v>
      </c>
      <c r="Z36" s="7">
        <v>8636</v>
      </c>
      <c r="AA36" s="7">
        <f t="shared" si="5"/>
        <v>15170</v>
      </c>
      <c r="AB36" s="7">
        <v>499</v>
      </c>
      <c r="AC36" s="7">
        <v>409</v>
      </c>
      <c r="AD36" s="7">
        <f t="shared" si="6"/>
        <v>908</v>
      </c>
      <c r="AE36" s="7">
        <v>497</v>
      </c>
      <c r="AF36" s="7">
        <v>408</v>
      </c>
      <c r="AG36" s="7">
        <f t="shared" si="7"/>
        <v>905</v>
      </c>
      <c r="AH36" s="14">
        <f t="shared" si="8"/>
        <v>16.707048458149778</v>
      </c>
      <c r="AI36" s="14">
        <f t="shared" si="9"/>
        <v>16.762430939226519</v>
      </c>
    </row>
    <row r="37" spans="1:35" x14ac:dyDescent="0.3">
      <c r="A37" s="11"/>
      <c r="B37" s="5" t="s">
        <v>74</v>
      </c>
      <c r="C37" s="7">
        <v>6273</v>
      </c>
      <c r="D37" s="7">
        <v>7948</v>
      </c>
      <c r="E37" s="7">
        <f t="shared" si="0"/>
        <v>14221</v>
      </c>
      <c r="F37" s="15">
        <v>402</v>
      </c>
      <c r="G37" s="15">
        <v>177</v>
      </c>
      <c r="H37" s="15">
        <v>579</v>
      </c>
      <c r="I37" s="15">
        <v>402</v>
      </c>
      <c r="J37" s="15">
        <v>177</v>
      </c>
      <c r="K37" s="15">
        <v>579</v>
      </c>
      <c r="L37" s="10">
        <f t="shared" si="1"/>
        <v>24.561312607944732</v>
      </c>
      <c r="M37" s="10">
        <f t="shared" si="2"/>
        <v>24.561312607944732</v>
      </c>
      <c r="N37" s="15">
        <v>1365</v>
      </c>
      <c r="O37" s="15">
        <v>1517</v>
      </c>
      <c r="P37" s="15">
        <v>2882</v>
      </c>
      <c r="Q37" s="15">
        <v>169</v>
      </c>
      <c r="R37" s="15">
        <v>40</v>
      </c>
      <c r="S37" s="15">
        <v>209</v>
      </c>
      <c r="T37" s="15">
        <v>169</v>
      </c>
      <c r="U37" s="15">
        <v>38</v>
      </c>
      <c r="V37" s="15">
        <v>207</v>
      </c>
      <c r="W37" s="10">
        <f t="shared" si="3"/>
        <v>13.789473684210526</v>
      </c>
      <c r="X37" s="10">
        <f t="shared" si="4"/>
        <v>13.922705314009661</v>
      </c>
      <c r="Y37" s="7">
        <v>7638</v>
      </c>
      <c r="Z37" s="7">
        <v>9465</v>
      </c>
      <c r="AA37" s="7">
        <f t="shared" si="5"/>
        <v>17103</v>
      </c>
      <c r="AB37" s="7">
        <v>571</v>
      </c>
      <c r="AC37" s="7">
        <v>217</v>
      </c>
      <c r="AD37" s="7">
        <f t="shared" si="6"/>
        <v>788</v>
      </c>
      <c r="AE37" s="7">
        <v>571</v>
      </c>
      <c r="AF37" s="7">
        <v>215</v>
      </c>
      <c r="AG37" s="7">
        <f t="shared" si="7"/>
        <v>786</v>
      </c>
      <c r="AH37" s="14">
        <f t="shared" si="8"/>
        <v>21.704314720812182</v>
      </c>
      <c r="AI37" s="14">
        <f t="shared" si="9"/>
        <v>21.759541984732824</v>
      </c>
    </row>
    <row r="38" spans="1:35" x14ac:dyDescent="0.3">
      <c r="A38" s="11"/>
      <c r="B38" s="5" t="s">
        <v>3</v>
      </c>
      <c r="C38" s="7">
        <v>3251</v>
      </c>
      <c r="D38" s="7">
        <v>3560</v>
      </c>
      <c r="E38" s="7">
        <f t="shared" si="0"/>
        <v>6811</v>
      </c>
      <c r="F38" s="15">
        <v>163</v>
      </c>
      <c r="G38" s="15">
        <v>139</v>
      </c>
      <c r="H38" s="15">
        <v>302</v>
      </c>
      <c r="I38" s="15">
        <v>163</v>
      </c>
      <c r="J38" s="15">
        <v>139</v>
      </c>
      <c r="K38" s="15">
        <v>302</v>
      </c>
      <c r="L38" s="10">
        <f t="shared" si="1"/>
        <v>22.55298013245033</v>
      </c>
      <c r="M38" s="10">
        <f t="shared" si="2"/>
        <v>22.55298013245033</v>
      </c>
      <c r="N38" s="15">
        <v>1668</v>
      </c>
      <c r="O38" s="15">
        <v>1021</v>
      </c>
      <c r="P38" s="15">
        <v>2689</v>
      </c>
      <c r="Q38" s="15">
        <v>170</v>
      </c>
      <c r="R38" s="15">
        <v>30</v>
      </c>
      <c r="S38" s="15">
        <v>200</v>
      </c>
      <c r="T38" s="15">
        <v>164</v>
      </c>
      <c r="U38" s="15">
        <v>30</v>
      </c>
      <c r="V38" s="15">
        <v>194</v>
      </c>
      <c r="W38" s="10">
        <f t="shared" si="3"/>
        <v>13.445</v>
      </c>
      <c r="X38" s="10">
        <f t="shared" si="4"/>
        <v>13.860824742268042</v>
      </c>
      <c r="Y38" s="7">
        <v>4919</v>
      </c>
      <c r="Z38" s="7">
        <v>4581</v>
      </c>
      <c r="AA38" s="7">
        <f t="shared" si="5"/>
        <v>9500</v>
      </c>
      <c r="AB38" s="7">
        <v>333</v>
      </c>
      <c r="AC38" s="7">
        <v>169</v>
      </c>
      <c r="AD38" s="7">
        <f t="shared" si="6"/>
        <v>502</v>
      </c>
      <c r="AE38" s="7">
        <v>327</v>
      </c>
      <c r="AF38" s="7">
        <v>169</v>
      </c>
      <c r="AG38" s="7">
        <f t="shared" si="7"/>
        <v>496</v>
      </c>
      <c r="AH38" s="14">
        <f t="shared" si="8"/>
        <v>18.924302788844621</v>
      </c>
      <c r="AI38" s="14">
        <f t="shared" si="9"/>
        <v>19.153225806451612</v>
      </c>
    </row>
    <row r="39" spans="1:35" x14ac:dyDescent="0.3">
      <c r="A39" s="11"/>
      <c r="B39" s="5" t="s">
        <v>68</v>
      </c>
      <c r="C39" s="7">
        <v>9349</v>
      </c>
      <c r="D39" s="7">
        <v>10740</v>
      </c>
      <c r="E39" s="7">
        <f t="shared" si="0"/>
        <v>20089</v>
      </c>
      <c r="F39" s="15">
        <v>549</v>
      </c>
      <c r="G39" s="15">
        <v>193</v>
      </c>
      <c r="H39" s="15">
        <v>742</v>
      </c>
      <c r="I39" s="15">
        <v>549</v>
      </c>
      <c r="J39" s="15">
        <v>193</v>
      </c>
      <c r="K39" s="15">
        <v>742</v>
      </c>
      <c r="L39" s="10">
        <f t="shared" si="1"/>
        <v>27.074123989218329</v>
      </c>
      <c r="M39" s="10">
        <f t="shared" si="2"/>
        <v>27.074123989218329</v>
      </c>
      <c r="N39" s="15">
        <v>798</v>
      </c>
      <c r="O39" s="15">
        <v>1358</v>
      </c>
      <c r="P39" s="15">
        <v>2156</v>
      </c>
      <c r="Q39" s="15">
        <v>112</v>
      </c>
      <c r="R39" s="15">
        <v>56</v>
      </c>
      <c r="S39" s="15">
        <v>168</v>
      </c>
      <c r="T39" s="15">
        <v>112</v>
      </c>
      <c r="U39" s="15">
        <v>56</v>
      </c>
      <c r="V39" s="15">
        <v>168</v>
      </c>
      <c r="W39" s="10">
        <f t="shared" si="3"/>
        <v>12.833333333333334</v>
      </c>
      <c r="X39" s="10">
        <f t="shared" si="4"/>
        <v>12.833333333333334</v>
      </c>
      <c r="Y39" s="7">
        <v>10147</v>
      </c>
      <c r="Z39" s="7">
        <v>12098</v>
      </c>
      <c r="AA39" s="7">
        <f t="shared" si="5"/>
        <v>22245</v>
      </c>
      <c r="AB39" s="7">
        <v>661</v>
      </c>
      <c r="AC39" s="7">
        <v>249</v>
      </c>
      <c r="AD39" s="7">
        <f t="shared" si="6"/>
        <v>910</v>
      </c>
      <c r="AE39" s="7">
        <v>661</v>
      </c>
      <c r="AF39" s="7">
        <v>249</v>
      </c>
      <c r="AG39" s="7">
        <f t="shared" si="7"/>
        <v>910</v>
      </c>
      <c r="AH39" s="14">
        <f t="shared" si="8"/>
        <v>24.445054945054945</v>
      </c>
      <c r="AI39" s="14">
        <f t="shared" si="9"/>
        <v>24.445054945054945</v>
      </c>
    </row>
    <row r="40" spans="1:35" s="8" customFormat="1" x14ac:dyDescent="0.3">
      <c r="A40" s="12"/>
      <c r="B40" s="9" t="s">
        <v>211</v>
      </c>
      <c r="C40" s="10">
        <v>33951</v>
      </c>
      <c r="D40" s="10">
        <v>41174</v>
      </c>
      <c r="E40" s="10">
        <f t="shared" si="0"/>
        <v>75125</v>
      </c>
      <c r="F40" s="16">
        <v>2088</v>
      </c>
      <c r="G40" s="16">
        <v>1178</v>
      </c>
      <c r="H40" s="16">
        <v>3266</v>
      </c>
      <c r="I40" s="16">
        <v>2087</v>
      </c>
      <c r="J40" s="16">
        <v>1178</v>
      </c>
      <c r="K40" s="16">
        <v>3265</v>
      </c>
      <c r="L40" s="10">
        <f t="shared" si="1"/>
        <v>23.002143294549906</v>
      </c>
      <c r="M40" s="10">
        <f t="shared" si="2"/>
        <v>23.009188361408881</v>
      </c>
      <c r="N40" s="16">
        <v>6761</v>
      </c>
      <c r="O40" s="16">
        <v>6940</v>
      </c>
      <c r="P40" s="16">
        <v>13701</v>
      </c>
      <c r="Q40" s="16">
        <v>783</v>
      </c>
      <c r="R40" s="16">
        <v>223</v>
      </c>
      <c r="S40" s="16">
        <v>1006</v>
      </c>
      <c r="T40" s="16">
        <v>774</v>
      </c>
      <c r="U40" s="16">
        <v>220</v>
      </c>
      <c r="V40" s="16">
        <v>994</v>
      </c>
      <c r="W40" s="10">
        <f t="shared" si="3"/>
        <v>13.619284294234593</v>
      </c>
      <c r="X40" s="10">
        <f t="shared" si="4"/>
        <v>13.783702213279678</v>
      </c>
      <c r="Y40" s="10">
        <v>40712</v>
      </c>
      <c r="Z40" s="10">
        <v>48114</v>
      </c>
      <c r="AA40" s="10">
        <f t="shared" si="5"/>
        <v>88826</v>
      </c>
      <c r="AB40" s="10">
        <v>2871</v>
      </c>
      <c r="AC40" s="10">
        <v>1401</v>
      </c>
      <c r="AD40" s="10">
        <f t="shared" si="6"/>
        <v>4272</v>
      </c>
      <c r="AE40" s="10">
        <v>2861</v>
      </c>
      <c r="AF40" s="10">
        <v>1398</v>
      </c>
      <c r="AG40" s="10">
        <f t="shared" si="7"/>
        <v>4259</v>
      </c>
      <c r="AH40" s="14">
        <f t="shared" si="8"/>
        <v>20.792602996254683</v>
      </c>
      <c r="AI40" s="14">
        <f t="shared" si="9"/>
        <v>20.856069499882601</v>
      </c>
    </row>
    <row r="41" spans="1:35" x14ac:dyDescent="0.3">
      <c r="A41" s="11" t="s">
        <v>11</v>
      </c>
      <c r="B41" s="5" t="s">
        <v>87</v>
      </c>
      <c r="C41" s="7">
        <v>8329</v>
      </c>
      <c r="D41" s="7">
        <v>7194</v>
      </c>
      <c r="E41" s="7">
        <f t="shared" si="0"/>
        <v>15523</v>
      </c>
      <c r="F41" s="15">
        <v>382</v>
      </c>
      <c r="G41" s="15">
        <v>159</v>
      </c>
      <c r="H41" s="15">
        <v>541</v>
      </c>
      <c r="I41" s="15">
        <v>374</v>
      </c>
      <c r="J41" s="15">
        <v>159</v>
      </c>
      <c r="K41" s="15">
        <v>533</v>
      </c>
      <c r="L41" s="10">
        <f t="shared" si="1"/>
        <v>28.693160813308687</v>
      </c>
      <c r="M41" s="10">
        <f t="shared" si="2"/>
        <v>29.123827392120074</v>
      </c>
      <c r="N41" s="15">
        <v>251</v>
      </c>
      <c r="O41" s="15">
        <v>317</v>
      </c>
      <c r="P41" s="15">
        <v>568</v>
      </c>
      <c r="Q41" s="15">
        <v>45</v>
      </c>
      <c r="R41" s="15">
        <v>7</v>
      </c>
      <c r="S41" s="15">
        <v>52</v>
      </c>
      <c r="T41" s="15">
        <v>41</v>
      </c>
      <c r="U41" s="15">
        <v>6</v>
      </c>
      <c r="V41" s="15">
        <v>47</v>
      </c>
      <c r="W41" s="10">
        <f t="shared" si="3"/>
        <v>10.923076923076923</v>
      </c>
      <c r="X41" s="10">
        <f t="shared" si="4"/>
        <v>12.085106382978724</v>
      </c>
      <c r="Y41" s="7">
        <v>8580</v>
      </c>
      <c r="Z41" s="7">
        <v>7511</v>
      </c>
      <c r="AA41" s="7">
        <f t="shared" si="5"/>
        <v>16091</v>
      </c>
      <c r="AB41" s="7">
        <v>427</v>
      </c>
      <c r="AC41" s="7">
        <v>166</v>
      </c>
      <c r="AD41" s="7">
        <f t="shared" si="6"/>
        <v>593</v>
      </c>
      <c r="AE41" s="7">
        <v>415</v>
      </c>
      <c r="AF41" s="7">
        <v>165</v>
      </c>
      <c r="AG41" s="7">
        <f t="shared" si="7"/>
        <v>580</v>
      </c>
      <c r="AH41" s="14">
        <f t="shared" si="8"/>
        <v>27.134907251264757</v>
      </c>
      <c r="AI41" s="14">
        <f t="shared" si="9"/>
        <v>27.743103448275861</v>
      </c>
    </row>
    <row r="42" spans="1:35" x14ac:dyDescent="0.3">
      <c r="A42" s="11"/>
      <c r="B42" s="5" t="s">
        <v>55</v>
      </c>
      <c r="C42" s="7">
        <v>9126</v>
      </c>
      <c r="D42" s="7">
        <v>9624</v>
      </c>
      <c r="E42" s="7">
        <f t="shared" si="0"/>
        <v>18750</v>
      </c>
      <c r="F42" s="15">
        <v>390</v>
      </c>
      <c r="G42" s="15">
        <v>151</v>
      </c>
      <c r="H42" s="15">
        <v>541</v>
      </c>
      <c r="I42" s="15">
        <v>387</v>
      </c>
      <c r="J42" s="15">
        <v>151</v>
      </c>
      <c r="K42" s="15">
        <v>538</v>
      </c>
      <c r="L42" s="10">
        <f t="shared" si="1"/>
        <v>34.658040665434378</v>
      </c>
      <c r="M42" s="10">
        <f t="shared" si="2"/>
        <v>34.851301115241633</v>
      </c>
      <c r="N42" s="15">
        <v>1375</v>
      </c>
      <c r="O42" s="15">
        <v>1566</v>
      </c>
      <c r="P42" s="15">
        <v>2941</v>
      </c>
      <c r="Q42" s="15">
        <v>121</v>
      </c>
      <c r="R42" s="15">
        <v>37</v>
      </c>
      <c r="S42" s="15">
        <v>158</v>
      </c>
      <c r="T42" s="15">
        <v>115</v>
      </c>
      <c r="U42" s="15">
        <v>36</v>
      </c>
      <c r="V42" s="15">
        <v>151</v>
      </c>
      <c r="W42" s="10">
        <f t="shared" si="3"/>
        <v>18.61392405063291</v>
      </c>
      <c r="X42" s="10">
        <f t="shared" si="4"/>
        <v>19.476821192052981</v>
      </c>
      <c r="Y42" s="7">
        <v>10501</v>
      </c>
      <c r="Z42" s="7">
        <v>11190</v>
      </c>
      <c r="AA42" s="7">
        <f t="shared" si="5"/>
        <v>21691</v>
      </c>
      <c r="AB42" s="7">
        <v>511</v>
      </c>
      <c r="AC42" s="7">
        <v>188</v>
      </c>
      <c r="AD42" s="7">
        <f t="shared" si="6"/>
        <v>699</v>
      </c>
      <c r="AE42" s="7">
        <v>502</v>
      </c>
      <c r="AF42" s="7">
        <v>187</v>
      </c>
      <c r="AG42" s="7">
        <f t="shared" si="7"/>
        <v>689</v>
      </c>
      <c r="AH42" s="14">
        <f t="shared" si="8"/>
        <v>31.031473533619458</v>
      </c>
      <c r="AI42" s="14">
        <f t="shared" si="9"/>
        <v>31.481857764876633</v>
      </c>
    </row>
    <row r="43" spans="1:35" x14ac:dyDescent="0.3">
      <c r="A43" s="11"/>
      <c r="B43" s="5" t="s">
        <v>28</v>
      </c>
      <c r="C43" s="7">
        <v>6116</v>
      </c>
      <c r="D43" s="7">
        <v>6160</v>
      </c>
      <c r="E43" s="7">
        <f t="shared" si="0"/>
        <v>12276</v>
      </c>
      <c r="F43" s="15">
        <v>338</v>
      </c>
      <c r="G43" s="15">
        <v>182</v>
      </c>
      <c r="H43" s="15">
        <v>520</v>
      </c>
      <c r="I43" s="15">
        <v>338</v>
      </c>
      <c r="J43" s="15">
        <v>182</v>
      </c>
      <c r="K43" s="15">
        <v>520</v>
      </c>
      <c r="L43" s="10">
        <f t="shared" si="1"/>
        <v>23.607692307692307</v>
      </c>
      <c r="M43" s="10">
        <f t="shared" si="2"/>
        <v>23.607692307692307</v>
      </c>
      <c r="N43" s="15">
        <v>1799</v>
      </c>
      <c r="O43" s="15">
        <v>2086</v>
      </c>
      <c r="P43" s="15">
        <v>3885</v>
      </c>
      <c r="Q43" s="15">
        <v>210</v>
      </c>
      <c r="R43" s="15">
        <v>68</v>
      </c>
      <c r="S43" s="15">
        <v>278</v>
      </c>
      <c r="T43" s="15">
        <v>205</v>
      </c>
      <c r="U43" s="15">
        <v>68</v>
      </c>
      <c r="V43" s="15">
        <v>273</v>
      </c>
      <c r="W43" s="10">
        <f t="shared" si="3"/>
        <v>13.974820143884893</v>
      </c>
      <c r="X43" s="10">
        <f t="shared" si="4"/>
        <v>14.23076923076923</v>
      </c>
      <c r="Y43" s="7">
        <v>7915</v>
      </c>
      <c r="Z43" s="7">
        <v>8246</v>
      </c>
      <c r="AA43" s="7">
        <f t="shared" si="5"/>
        <v>16161</v>
      </c>
      <c r="AB43" s="7">
        <v>548</v>
      </c>
      <c r="AC43" s="7">
        <v>250</v>
      </c>
      <c r="AD43" s="7">
        <f t="shared" si="6"/>
        <v>798</v>
      </c>
      <c r="AE43" s="7">
        <v>543</v>
      </c>
      <c r="AF43" s="7">
        <v>250</v>
      </c>
      <c r="AG43" s="7">
        <f t="shared" si="7"/>
        <v>793</v>
      </c>
      <c r="AH43" s="14">
        <f t="shared" si="8"/>
        <v>20.251879699248121</v>
      </c>
      <c r="AI43" s="14">
        <f t="shared" si="9"/>
        <v>20.379571248423709</v>
      </c>
    </row>
    <row r="44" spans="1:35" x14ac:dyDescent="0.3">
      <c r="A44" s="11"/>
      <c r="B44" s="5" t="s">
        <v>40</v>
      </c>
      <c r="C44" s="7">
        <v>6568</v>
      </c>
      <c r="D44" s="7">
        <v>7406</v>
      </c>
      <c r="E44" s="7">
        <f t="shared" si="0"/>
        <v>13974</v>
      </c>
      <c r="F44" s="15">
        <v>388</v>
      </c>
      <c r="G44" s="15">
        <v>122</v>
      </c>
      <c r="H44" s="15">
        <v>510</v>
      </c>
      <c r="I44" s="15">
        <v>386</v>
      </c>
      <c r="J44" s="15">
        <v>121</v>
      </c>
      <c r="K44" s="15">
        <v>507</v>
      </c>
      <c r="L44" s="10">
        <f t="shared" si="1"/>
        <v>27.4</v>
      </c>
      <c r="M44" s="10">
        <f t="shared" si="2"/>
        <v>27.562130177514792</v>
      </c>
      <c r="N44" s="15">
        <v>920</v>
      </c>
      <c r="O44" s="15">
        <v>1317</v>
      </c>
      <c r="P44" s="15">
        <v>2237</v>
      </c>
      <c r="Q44" s="15">
        <v>92</v>
      </c>
      <c r="R44" s="15">
        <v>42</v>
      </c>
      <c r="S44" s="15">
        <v>134</v>
      </c>
      <c r="T44" s="15">
        <v>85</v>
      </c>
      <c r="U44" s="15">
        <v>39</v>
      </c>
      <c r="V44" s="15">
        <v>124</v>
      </c>
      <c r="W44" s="10">
        <f t="shared" si="3"/>
        <v>16.694029850746269</v>
      </c>
      <c r="X44" s="10">
        <f t="shared" si="4"/>
        <v>18.04032258064516</v>
      </c>
      <c r="Y44" s="7">
        <v>7488</v>
      </c>
      <c r="Z44" s="7">
        <v>8723</v>
      </c>
      <c r="AA44" s="7">
        <f t="shared" si="5"/>
        <v>16211</v>
      </c>
      <c r="AB44" s="7">
        <v>480</v>
      </c>
      <c r="AC44" s="7">
        <v>164</v>
      </c>
      <c r="AD44" s="7">
        <f t="shared" si="6"/>
        <v>644</v>
      </c>
      <c r="AE44" s="7">
        <v>471</v>
      </c>
      <c r="AF44" s="7">
        <v>160</v>
      </c>
      <c r="AG44" s="7">
        <f t="shared" si="7"/>
        <v>631</v>
      </c>
      <c r="AH44" s="14">
        <f t="shared" si="8"/>
        <v>25.172360248447205</v>
      </c>
      <c r="AI44" s="14">
        <f t="shared" si="9"/>
        <v>25.69096671949287</v>
      </c>
    </row>
    <row r="45" spans="1:35" x14ac:dyDescent="0.3">
      <c r="A45" s="11"/>
      <c r="B45" s="5" t="s">
        <v>27</v>
      </c>
      <c r="C45" s="7">
        <v>6039</v>
      </c>
      <c r="D45" s="7">
        <v>6473</v>
      </c>
      <c r="E45" s="7">
        <f t="shared" si="0"/>
        <v>12512</v>
      </c>
      <c r="F45" s="15">
        <v>314</v>
      </c>
      <c r="G45" s="15">
        <v>83</v>
      </c>
      <c r="H45" s="15">
        <v>397</v>
      </c>
      <c r="I45" s="15">
        <v>313</v>
      </c>
      <c r="J45" s="15">
        <v>83</v>
      </c>
      <c r="K45" s="15">
        <v>396</v>
      </c>
      <c r="L45" s="10">
        <f t="shared" si="1"/>
        <v>31.516372795969772</v>
      </c>
      <c r="M45" s="10">
        <f t="shared" si="2"/>
        <v>31.595959595959595</v>
      </c>
      <c r="N45" s="15">
        <v>670</v>
      </c>
      <c r="O45" s="15">
        <v>628</v>
      </c>
      <c r="P45" s="15">
        <v>1298</v>
      </c>
      <c r="Q45" s="15">
        <v>82</v>
      </c>
      <c r="R45" s="15">
        <v>20</v>
      </c>
      <c r="S45" s="15">
        <v>102</v>
      </c>
      <c r="T45" s="15">
        <v>82</v>
      </c>
      <c r="U45" s="15">
        <v>20</v>
      </c>
      <c r="V45" s="15">
        <v>102</v>
      </c>
      <c r="W45" s="10">
        <f t="shared" si="3"/>
        <v>12.725490196078431</v>
      </c>
      <c r="X45" s="10">
        <f t="shared" si="4"/>
        <v>12.725490196078431</v>
      </c>
      <c r="Y45" s="7">
        <v>6709</v>
      </c>
      <c r="Z45" s="7">
        <v>7101</v>
      </c>
      <c r="AA45" s="7">
        <f t="shared" si="5"/>
        <v>13810</v>
      </c>
      <c r="AB45" s="7">
        <v>396</v>
      </c>
      <c r="AC45" s="7">
        <v>103</v>
      </c>
      <c r="AD45" s="7">
        <f t="shared" si="6"/>
        <v>499</v>
      </c>
      <c r="AE45" s="7">
        <v>395</v>
      </c>
      <c r="AF45" s="7">
        <v>103</v>
      </c>
      <c r="AG45" s="7">
        <f t="shared" si="7"/>
        <v>498</v>
      </c>
      <c r="AH45" s="14">
        <f t="shared" si="8"/>
        <v>27.675350701402806</v>
      </c>
      <c r="AI45" s="14">
        <f t="shared" si="9"/>
        <v>27.730923694779115</v>
      </c>
    </row>
    <row r="46" spans="1:35" x14ac:dyDescent="0.3">
      <c r="A46" s="11"/>
      <c r="B46" s="5" t="s">
        <v>89</v>
      </c>
      <c r="C46" s="7">
        <v>5149</v>
      </c>
      <c r="D46" s="7">
        <v>5766</v>
      </c>
      <c r="E46" s="7">
        <f t="shared" si="0"/>
        <v>10915</v>
      </c>
      <c r="F46" s="15">
        <v>309</v>
      </c>
      <c r="G46" s="15">
        <v>96</v>
      </c>
      <c r="H46" s="15">
        <v>405</v>
      </c>
      <c r="I46" s="15">
        <v>306</v>
      </c>
      <c r="J46" s="15">
        <v>96</v>
      </c>
      <c r="K46" s="15">
        <v>402</v>
      </c>
      <c r="L46" s="10">
        <f t="shared" si="1"/>
        <v>26.950617283950617</v>
      </c>
      <c r="M46" s="10">
        <f t="shared" si="2"/>
        <v>27.151741293532339</v>
      </c>
      <c r="N46" s="15">
        <v>744</v>
      </c>
      <c r="O46" s="15">
        <v>594</v>
      </c>
      <c r="P46" s="15">
        <v>1338</v>
      </c>
      <c r="Q46" s="15">
        <v>61</v>
      </c>
      <c r="R46" s="15">
        <v>10</v>
      </c>
      <c r="S46" s="15">
        <v>71</v>
      </c>
      <c r="T46" s="15">
        <v>61</v>
      </c>
      <c r="U46" s="15">
        <v>10</v>
      </c>
      <c r="V46" s="15">
        <v>71</v>
      </c>
      <c r="W46" s="10">
        <f t="shared" si="3"/>
        <v>18.845070422535212</v>
      </c>
      <c r="X46" s="10">
        <f t="shared" si="4"/>
        <v>18.845070422535212</v>
      </c>
      <c r="Y46" s="7">
        <v>5893</v>
      </c>
      <c r="Z46" s="7">
        <v>6360</v>
      </c>
      <c r="AA46" s="7">
        <f t="shared" si="5"/>
        <v>12253</v>
      </c>
      <c r="AB46" s="7">
        <v>370</v>
      </c>
      <c r="AC46" s="7">
        <v>106</v>
      </c>
      <c r="AD46" s="7">
        <f t="shared" si="6"/>
        <v>476</v>
      </c>
      <c r="AE46" s="7">
        <v>367</v>
      </c>
      <c r="AF46" s="7">
        <v>106</v>
      </c>
      <c r="AG46" s="7">
        <f t="shared" si="7"/>
        <v>473</v>
      </c>
      <c r="AH46" s="14">
        <f t="shared" si="8"/>
        <v>25.741596638655462</v>
      </c>
      <c r="AI46" s="14">
        <f t="shared" si="9"/>
        <v>25.904862579281183</v>
      </c>
    </row>
    <row r="47" spans="1:35" x14ac:dyDescent="0.3">
      <c r="A47" s="11"/>
      <c r="B47" s="5" t="s">
        <v>12</v>
      </c>
      <c r="C47" s="7">
        <v>15381</v>
      </c>
      <c r="D47" s="7">
        <v>17269</v>
      </c>
      <c r="E47" s="7">
        <f t="shared" si="0"/>
        <v>32650</v>
      </c>
      <c r="F47" s="15">
        <v>608</v>
      </c>
      <c r="G47" s="15">
        <v>197</v>
      </c>
      <c r="H47" s="15">
        <v>805</v>
      </c>
      <c r="I47" s="15">
        <v>603</v>
      </c>
      <c r="J47" s="15">
        <v>197</v>
      </c>
      <c r="K47" s="15">
        <v>800</v>
      </c>
      <c r="L47" s="10">
        <f t="shared" si="1"/>
        <v>40.559006211180126</v>
      </c>
      <c r="M47" s="10">
        <f t="shared" si="2"/>
        <v>40.8125</v>
      </c>
      <c r="N47" s="15">
        <v>2199</v>
      </c>
      <c r="O47" s="15">
        <v>1923</v>
      </c>
      <c r="P47" s="15">
        <v>4122</v>
      </c>
      <c r="Q47" s="15">
        <v>205</v>
      </c>
      <c r="R47" s="15">
        <v>43</v>
      </c>
      <c r="S47" s="15">
        <v>248</v>
      </c>
      <c r="T47" s="15">
        <v>203</v>
      </c>
      <c r="U47" s="15">
        <v>42</v>
      </c>
      <c r="V47" s="15">
        <v>245</v>
      </c>
      <c r="W47" s="10">
        <f t="shared" si="3"/>
        <v>16.620967741935484</v>
      </c>
      <c r="X47" s="10">
        <f t="shared" si="4"/>
        <v>16.824489795918367</v>
      </c>
      <c r="Y47" s="7">
        <v>17580</v>
      </c>
      <c r="Z47" s="7">
        <v>19192</v>
      </c>
      <c r="AA47" s="7">
        <f t="shared" si="5"/>
        <v>36772</v>
      </c>
      <c r="AB47" s="7">
        <v>813</v>
      </c>
      <c r="AC47" s="7">
        <v>240</v>
      </c>
      <c r="AD47" s="7">
        <f t="shared" si="6"/>
        <v>1053</v>
      </c>
      <c r="AE47" s="7">
        <v>806</v>
      </c>
      <c r="AF47" s="7">
        <v>239</v>
      </c>
      <c r="AG47" s="7">
        <f t="shared" si="7"/>
        <v>1045</v>
      </c>
      <c r="AH47" s="14">
        <f t="shared" si="8"/>
        <v>34.921177587844255</v>
      </c>
      <c r="AI47" s="14">
        <f t="shared" si="9"/>
        <v>35.18851674641148</v>
      </c>
    </row>
    <row r="48" spans="1:35" x14ac:dyDescent="0.3">
      <c r="A48" s="11"/>
      <c r="B48" s="5" t="s">
        <v>83</v>
      </c>
      <c r="C48" s="7">
        <v>7618</v>
      </c>
      <c r="D48" s="7">
        <v>7261</v>
      </c>
      <c r="E48" s="7">
        <f t="shared" si="0"/>
        <v>14879</v>
      </c>
      <c r="F48" s="15">
        <v>327</v>
      </c>
      <c r="G48" s="15">
        <v>137</v>
      </c>
      <c r="H48" s="15">
        <v>464</v>
      </c>
      <c r="I48" s="15">
        <v>325</v>
      </c>
      <c r="J48" s="15">
        <v>137</v>
      </c>
      <c r="K48" s="15">
        <v>462</v>
      </c>
      <c r="L48" s="10">
        <f t="shared" si="1"/>
        <v>32.066810344827587</v>
      </c>
      <c r="M48" s="10">
        <f t="shared" si="2"/>
        <v>32.205627705627705</v>
      </c>
      <c r="N48" s="15">
        <v>680</v>
      </c>
      <c r="O48" s="15">
        <v>700</v>
      </c>
      <c r="P48" s="15">
        <v>1380</v>
      </c>
      <c r="Q48" s="15">
        <v>73</v>
      </c>
      <c r="R48" s="15">
        <v>13</v>
      </c>
      <c r="S48" s="15">
        <v>86</v>
      </c>
      <c r="T48" s="15">
        <v>71</v>
      </c>
      <c r="U48" s="15">
        <v>12</v>
      </c>
      <c r="V48" s="15">
        <v>83</v>
      </c>
      <c r="W48" s="10">
        <f t="shared" si="3"/>
        <v>16.046511627906977</v>
      </c>
      <c r="X48" s="10">
        <f t="shared" si="4"/>
        <v>16.626506024096386</v>
      </c>
      <c r="Y48" s="7">
        <v>8298</v>
      </c>
      <c r="Z48" s="7">
        <v>7961</v>
      </c>
      <c r="AA48" s="7">
        <f t="shared" si="5"/>
        <v>16259</v>
      </c>
      <c r="AB48" s="7">
        <v>400</v>
      </c>
      <c r="AC48" s="7">
        <v>150</v>
      </c>
      <c r="AD48" s="7">
        <f t="shared" si="6"/>
        <v>550</v>
      </c>
      <c r="AE48" s="7">
        <v>396</v>
      </c>
      <c r="AF48" s="7">
        <v>149</v>
      </c>
      <c r="AG48" s="7">
        <f t="shared" si="7"/>
        <v>545</v>
      </c>
      <c r="AH48" s="14">
        <f t="shared" si="8"/>
        <v>29.561818181818182</v>
      </c>
      <c r="AI48" s="14">
        <f t="shared" si="9"/>
        <v>29.83302752293578</v>
      </c>
    </row>
    <row r="49" spans="1:35" s="8" customFormat="1" x14ac:dyDescent="0.3">
      <c r="A49" s="12"/>
      <c r="B49" s="9" t="s">
        <v>211</v>
      </c>
      <c r="C49" s="10">
        <v>64326</v>
      </c>
      <c r="D49" s="10">
        <v>67153</v>
      </c>
      <c r="E49" s="10">
        <f t="shared" si="0"/>
        <v>131479</v>
      </c>
      <c r="F49" s="16">
        <v>3056</v>
      </c>
      <c r="G49" s="16">
        <v>1127</v>
      </c>
      <c r="H49" s="16">
        <v>4183</v>
      </c>
      <c r="I49" s="16">
        <v>3032</v>
      </c>
      <c r="J49" s="16">
        <v>1126</v>
      </c>
      <c r="K49" s="16">
        <v>4158</v>
      </c>
      <c r="L49" s="10">
        <f t="shared" si="1"/>
        <v>31.431747549605547</v>
      </c>
      <c r="M49" s="10">
        <f t="shared" si="2"/>
        <v>31.620731120731122</v>
      </c>
      <c r="N49" s="16">
        <v>8638</v>
      </c>
      <c r="O49" s="16">
        <v>9131</v>
      </c>
      <c r="P49" s="16">
        <v>17769</v>
      </c>
      <c r="Q49" s="16">
        <v>889</v>
      </c>
      <c r="R49" s="16">
        <v>240</v>
      </c>
      <c r="S49" s="16">
        <v>1129</v>
      </c>
      <c r="T49" s="16">
        <v>863</v>
      </c>
      <c r="U49" s="16">
        <v>233</v>
      </c>
      <c r="V49" s="16">
        <v>1096</v>
      </c>
      <c r="W49" s="10">
        <f t="shared" si="3"/>
        <v>15.738706820194862</v>
      </c>
      <c r="X49" s="10">
        <f t="shared" si="4"/>
        <v>16.212591240875913</v>
      </c>
      <c r="Y49" s="10">
        <v>72964</v>
      </c>
      <c r="Z49" s="10">
        <v>76284</v>
      </c>
      <c r="AA49" s="10">
        <f t="shared" si="5"/>
        <v>149248</v>
      </c>
      <c r="AB49" s="10">
        <v>3945</v>
      </c>
      <c r="AC49" s="10">
        <v>1367</v>
      </c>
      <c r="AD49" s="10">
        <f t="shared" si="6"/>
        <v>5312</v>
      </c>
      <c r="AE49" s="10">
        <v>3895</v>
      </c>
      <c r="AF49" s="10">
        <v>1359</v>
      </c>
      <c r="AG49" s="10">
        <f t="shared" si="7"/>
        <v>5254</v>
      </c>
      <c r="AH49" s="14">
        <f t="shared" si="8"/>
        <v>28.096385542168676</v>
      </c>
      <c r="AI49" s="14">
        <f t="shared" si="9"/>
        <v>28.406547392462887</v>
      </c>
    </row>
    <row r="50" spans="1:35" x14ac:dyDescent="0.3">
      <c r="A50" s="11" t="s">
        <v>77</v>
      </c>
      <c r="B50" s="5" t="s">
        <v>96</v>
      </c>
      <c r="C50" s="7">
        <v>1303</v>
      </c>
      <c r="D50" s="7">
        <v>1182</v>
      </c>
      <c r="E50" s="7">
        <f t="shared" si="0"/>
        <v>2485</v>
      </c>
      <c r="F50" s="15">
        <v>69</v>
      </c>
      <c r="G50" s="15">
        <v>13</v>
      </c>
      <c r="H50" s="15">
        <v>82</v>
      </c>
      <c r="I50" s="15">
        <v>69</v>
      </c>
      <c r="J50" s="15">
        <v>13</v>
      </c>
      <c r="K50" s="15">
        <v>82</v>
      </c>
      <c r="L50" s="10">
        <f t="shared" si="1"/>
        <v>30.304878048780488</v>
      </c>
      <c r="M50" s="10">
        <f t="shared" si="2"/>
        <v>30.304878048780488</v>
      </c>
      <c r="N50" s="15">
        <v>0</v>
      </c>
      <c r="O50" s="15">
        <v>0</v>
      </c>
      <c r="P50" s="15">
        <v>0</v>
      </c>
      <c r="Q50" s="15">
        <v>0</v>
      </c>
      <c r="R50" s="15">
        <v>0</v>
      </c>
      <c r="S50" s="15">
        <v>0</v>
      </c>
      <c r="T50" s="15">
        <v>0</v>
      </c>
      <c r="U50" s="15">
        <v>0</v>
      </c>
      <c r="V50" s="15">
        <v>0</v>
      </c>
      <c r="W50" s="10" t="s">
        <v>215</v>
      </c>
      <c r="X50" s="10" t="s">
        <v>215</v>
      </c>
      <c r="Y50" s="7">
        <v>1303</v>
      </c>
      <c r="Z50" s="7">
        <v>1182</v>
      </c>
      <c r="AA50" s="7">
        <f t="shared" si="5"/>
        <v>2485</v>
      </c>
      <c r="AB50" s="7">
        <v>69</v>
      </c>
      <c r="AC50" s="7">
        <v>13</v>
      </c>
      <c r="AD50" s="7">
        <f t="shared" si="6"/>
        <v>82</v>
      </c>
      <c r="AE50" s="7">
        <v>69</v>
      </c>
      <c r="AF50" s="7">
        <v>13</v>
      </c>
      <c r="AG50" s="7">
        <f t="shared" si="7"/>
        <v>82</v>
      </c>
      <c r="AH50" s="14">
        <f t="shared" si="8"/>
        <v>30.304878048780488</v>
      </c>
      <c r="AI50" s="14">
        <f t="shared" si="9"/>
        <v>30.304878048780488</v>
      </c>
    </row>
    <row r="51" spans="1:35" x14ac:dyDescent="0.3">
      <c r="A51" s="11"/>
      <c r="B51" s="5" t="s">
        <v>78</v>
      </c>
      <c r="C51" s="7">
        <v>4823</v>
      </c>
      <c r="D51" s="7">
        <v>5564</v>
      </c>
      <c r="E51" s="7">
        <f t="shared" si="0"/>
        <v>10387</v>
      </c>
      <c r="F51" s="15">
        <v>203</v>
      </c>
      <c r="G51" s="15">
        <v>103</v>
      </c>
      <c r="H51" s="15">
        <v>306</v>
      </c>
      <c r="I51" s="15">
        <v>203</v>
      </c>
      <c r="J51" s="15">
        <v>103</v>
      </c>
      <c r="K51" s="15">
        <v>306</v>
      </c>
      <c r="L51" s="10">
        <f t="shared" si="1"/>
        <v>33.944444444444443</v>
      </c>
      <c r="M51" s="10">
        <f t="shared" si="2"/>
        <v>33.944444444444443</v>
      </c>
      <c r="N51" s="15">
        <v>161</v>
      </c>
      <c r="O51" s="15">
        <v>200</v>
      </c>
      <c r="P51" s="15">
        <v>361</v>
      </c>
      <c r="Q51" s="15">
        <v>28</v>
      </c>
      <c r="R51" s="15">
        <v>8</v>
      </c>
      <c r="S51" s="15">
        <v>36</v>
      </c>
      <c r="T51" s="15">
        <v>27</v>
      </c>
      <c r="U51" s="15">
        <v>7</v>
      </c>
      <c r="V51" s="15">
        <v>34</v>
      </c>
      <c r="W51" s="10">
        <f t="shared" si="3"/>
        <v>10.027777777777779</v>
      </c>
      <c r="X51" s="10">
        <f t="shared" si="4"/>
        <v>10.617647058823529</v>
      </c>
      <c r="Y51" s="7">
        <v>4984</v>
      </c>
      <c r="Z51" s="7">
        <v>5764</v>
      </c>
      <c r="AA51" s="7">
        <f t="shared" si="5"/>
        <v>10748</v>
      </c>
      <c r="AB51" s="7">
        <v>231</v>
      </c>
      <c r="AC51" s="7">
        <v>111</v>
      </c>
      <c r="AD51" s="7">
        <f t="shared" si="6"/>
        <v>342</v>
      </c>
      <c r="AE51" s="7">
        <v>230</v>
      </c>
      <c r="AF51" s="7">
        <v>110</v>
      </c>
      <c r="AG51" s="7">
        <f t="shared" si="7"/>
        <v>340</v>
      </c>
      <c r="AH51" s="14">
        <f t="shared" si="8"/>
        <v>31.426900584795323</v>
      </c>
      <c r="AI51" s="14">
        <f t="shared" si="9"/>
        <v>31.611764705882354</v>
      </c>
    </row>
    <row r="52" spans="1:35" x14ac:dyDescent="0.3">
      <c r="A52" s="11"/>
      <c r="B52" s="5" t="s">
        <v>92</v>
      </c>
      <c r="C52" s="7">
        <v>2722</v>
      </c>
      <c r="D52" s="7">
        <v>2519</v>
      </c>
      <c r="E52" s="7">
        <f t="shared" si="0"/>
        <v>5241</v>
      </c>
      <c r="F52" s="15">
        <v>100</v>
      </c>
      <c r="G52" s="15">
        <v>26</v>
      </c>
      <c r="H52" s="15">
        <v>126</v>
      </c>
      <c r="I52" s="15">
        <v>98</v>
      </c>
      <c r="J52" s="15">
        <v>26</v>
      </c>
      <c r="K52" s="15">
        <v>124</v>
      </c>
      <c r="L52" s="10">
        <f t="shared" si="1"/>
        <v>41.595238095238095</v>
      </c>
      <c r="M52" s="10">
        <f t="shared" si="2"/>
        <v>42.266129032258064</v>
      </c>
      <c r="N52" s="15">
        <v>0</v>
      </c>
      <c r="O52" s="15">
        <v>0</v>
      </c>
      <c r="P52" s="15">
        <v>0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15">
        <v>0</v>
      </c>
      <c r="W52" s="10" t="s">
        <v>215</v>
      </c>
      <c r="X52" s="10" t="s">
        <v>215</v>
      </c>
      <c r="Y52" s="7">
        <v>2722</v>
      </c>
      <c r="Z52" s="7">
        <v>2519</v>
      </c>
      <c r="AA52" s="7">
        <f t="shared" si="5"/>
        <v>5241</v>
      </c>
      <c r="AB52" s="7">
        <v>100</v>
      </c>
      <c r="AC52" s="7">
        <v>26</v>
      </c>
      <c r="AD52" s="7">
        <f t="shared" si="6"/>
        <v>126</v>
      </c>
      <c r="AE52" s="7">
        <v>98</v>
      </c>
      <c r="AF52" s="7">
        <v>26</v>
      </c>
      <c r="AG52" s="7">
        <f t="shared" si="7"/>
        <v>124</v>
      </c>
      <c r="AH52" s="14">
        <f t="shared" si="8"/>
        <v>41.595238095238095</v>
      </c>
      <c r="AI52" s="14">
        <f t="shared" si="9"/>
        <v>42.266129032258064</v>
      </c>
    </row>
    <row r="53" spans="1:35" x14ac:dyDescent="0.3">
      <c r="A53" s="11"/>
      <c r="B53" s="5" t="s">
        <v>84</v>
      </c>
      <c r="C53" s="7">
        <v>2790</v>
      </c>
      <c r="D53" s="7">
        <v>3259</v>
      </c>
      <c r="E53" s="7">
        <f t="shared" si="0"/>
        <v>6049</v>
      </c>
      <c r="F53" s="15">
        <v>139</v>
      </c>
      <c r="G53" s="15">
        <v>27</v>
      </c>
      <c r="H53" s="15">
        <v>166</v>
      </c>
      <c r="I53" s="15">
        <v>137</v>
      </c>
      <c r="J53" s="15">
        <v>27</v>
      </c>
      <c r="K53" s="15">
        <v>164</v>
      </c>
      <c r="L53" s="10">
        <f t="shared" si="1"/>
        <v>36.439759036144579</v>
      </c>
      <c r="M53" s="10">
        <f t="shared" si="2"/>
        <v>36.884146341463413</v>
      </c>
      <c r="N53" s="15">
        <v>35</v>
      </c>
      <c r="O53" s="15">
        <v>45</v>
      </c>
      <c r="P53" s="15">
        <v>80</v>
      </c>
      <c r="Q53" s="15">
        <v>24</v>
      </c>
      <c r="R53" s="15">
        <v>4</v>
      </c>
      <c r="S53" s="15">
        <v>28</v>
      </c>
      <c r="T53" s="15">
        <v>13</v>
      </c>
      <c r="U53" s="15">
        <v>2</v>
      </c>
      <c r="V53" s="15">
        <v>15</v>
      </c>
      <c r="W53" s="10">
        <f t="shared" si="3"/>
        <v>2.8571428571428572</v>
      </c>
      <c r="X53" s="10">
        <f t="shared" si="4"/>
        <v>5.333333333333333</v>
      </c>
      <c r="Y53" s="7">
        <v>2825</v>
      </c>
      <c r="Z53" s="7">
        <v>3304</v>
      </c>
      <c r="AA53" s="7">
        <f t="shared" si="5"/>
        <v>6129</v>
      </c>
      <c r="AB53" s="7">
        <v>163</v>
      </c>
      <c r="AC53" s="7">
        <v>31</v>
      </c>
      <c r="AD53" s="7">
        <f t="shared" si="6"/>
        <v>194</v>
      </c>
      <c r="AE53" s="7">
        <v>150</v>
      </c>
      <c r="AF53" s="7">
        <v>29</v>
      </c>
      <c r="AG53" s="7">
        <f t="shared" si="7"/>
        <v>179</v>
      </c>
      <c r="AH53" s="14">
        <f t="shared" si="8"/>
        <v>31.592783505154639</v>
      </c>
      <c r="AI53" s="14">
        <f t="shared" si="9"/>
        <v>34.240223463687151</v>
      </c>
    </row>
    <row r="54" spans="1:35" x14ac:dyDescent="0.3">
      <c r="A54" s="11"/>
      <c r="B54" s="5" t="s">
        <v>91</v>
      </c>
      <c r="C54" s="7">
        <v>3564</v>
      </c>
      <c r="D54" s="7">
        <v>3816</v>
      </c>
      <c r="E54" s="7">
        <f t="shared" si="0"/>
        <v>7380</v>
      </c>
      <c r="F54" s="15">
        <v>189</v>
      </c>
      <c r="G54" s="15">
        <v>30</v>
      </c>
      <c r="H54" s="15">
        <v>219</v>
      </c>
      <c r="I54" s="15">
        <v>188</v>
      </c>
      <c r="J54" s="15">
        <v>30</v>
      </c>
      <c r="K54" s="15">
        <v>218</v>
      </c>
      <c r="L54" s="10">
        <f t="shared" si="1"/>
        <v>33.698630136986303</v>
      </c>
      <c r="M54" s="10">
        <f t="shared" si="2"/>
        <v>33.853211009174309</v>
      </c>
      <c r="N54" s="15">
        <v>184</v>
      </c>
      <c r="O54" s="15">
        <v>0</v>
      </c>
      <c r="P54" s="15">
        <v>184</v>
      </c>
      <c r="Q54" s="15">
        <v>10</v>
      </c>
      <c r="R54" s="15">
        <v>1</v>
      </c>
      <c r="S54" s="15">
        <v>11</v>
      </c>
      <c r="T54" s="15">
        <v>7</v>
      </c>
      <c r="U54" s="15">
        <v>1</v>
      </c>
      <c r="V54" s="15">
        <v>8</v>
      </c>
      <c r="W54" s="10">
        <f t="shared" si="3"/>
        <v>16.727272727272727</v>
      </c>
      <c r="X54" s="10">
        <f t="shared" si="4"/>
        <v>23</v>
      </c>
      <c r="Y54" s="7">
        <v>3748</v>
      </c>
      <c r="Z54" s="7">
        <v>3816</v>
      </c>
      <c r="AA54" s="7">
        <f t="shared" si="5"/>
        <v>7564</v>
      </c>
      <c r="AB54" s="7">
        <v>199</v>
      </c>
      <c r="AC54" s="7">
        <v>31</v>
      </c>
      <c r="AD54" s="7">
        <f t="shared" si="6"/>
        <v>230</v>
      </c>
      <c r="AE54" s="7">
        <v>195</v>
      </c>
      <c r="AF54" s="7">
        <v>31</v>
      </c>
      <c r="AG54" s="7">
        <f t="shared" si="7"/>
        <v>226</v>
      </c>
      <c r="AH54" s="14">
        <f t="shared" si="8"/>
        <v>32.88695652173913</v>
      </c>
      <c r="AI54" s="14">
        <f t="shared" si="9"/>
        <v>33.469026548672566</v>
      </c>
    </row>
    <row r="55" spans="1:35" s="8" customFormat="1" x14ac:dyDescent="0.3">
      <c r="A55" s="12"/>
      <c r="B55" s="9" t="s">
        <v>211</v>
      </c>
      <c r="C55" s="10">
        <v>15202</v>
      </c>
      <c r="D55" s="10">
        <v>16340</v>
      </c>
      <c r="E55" s="10">
        <f t="shared" si="0"/>
        <v>31542</v>
      </c>
      <c r="F55" s="16">
        <v>700</v>
      </c>
      <c r="G55" s="16">
        <v>199</v>
      </c>
      <c r="H55" s="16">
        <v>899</v>
      </c>
      <c r="I55" s="16">
        <v>695</v>
      </c>
      <c r="J55" s="16">
        <v>199</v>
      </c>
      <c r="K55" s="16">
        <v>894</v>
      </c>
      <c r="L55" s="10">
        <f t="shared" si="1"/>
        <v>35.085650723025587</v>
      </c>
      <c r="M55" s="10">
        <f t="shared" si="2"/>
        <v>35.281879194630875</v>
      </c>
      <c r="N55" s="16">
        <v>380</v>
      </c>
      <c r="O55" s="16">
        <v>245</v>
      </c>
      <c r="P55" s="16">
        <v>625</v>
      </c>
      <c r="Q55" s="16">
        <v>62</v>
      </c>
      <c r="R55" s="16">
        <v>13</v>
      </c>
      <c r="S55" s="16">
        <v>75</v>
      </c>
      <c r="T55" s="16">
        <v>47</v>
      </c>
      <c r="U55" s="16">
        <v>10</v>
      </c>
      <c r="V55" s="16">
        <v>57</v>
      </c>
      <c r="W55" s="10">
        <f t="shared" si="3"/>
        <v>8.3333333333333339</v>
      </c>
      <c r="X55" s="10">
        <f t="shared" si="4"/>
        <v>10.964912280701755</v>
      </c>
      <c r="Y55" s="10">
        <v>15582</v>
      </c>
      <c r="Z55" s="10">
        <v>16585</v>
      </c>
      <c r="AA55" s="10">
        <f t="shared" si="5"/>
        <v>32167</v>
      </c>
      <c r="AB55" s="10">
        <v>762</v>
      </c>
      <c r="AC55" s="10">
        <v>212</v>
      </c>
      <c r="AD55" s="10">
        <f t="shared" si="6"/>
        <v>974</v>
      </c>
      <c r="AE55" s="10">
        <v>742</v>
      </c>
      <c r="AF55" s="10">
        <v>209</v>
      </c>
      <c r="AG55" s="10">
        <f t="shared" si="7"/>
        <v>951</v>
      </c>
      <c r="AH55" s="14">
        <f t="shared" si="8"/>
        <v>33.025667351129364</v>
      </c>
      <c r="AI55" s="14">
        <f t="shared" si="9"/>
        <v>33.824395373291274</v>
      </c>
    </row>
    <row r="56" spans="1:35" x14ac:dyDescent="0.3">
      <c r="A56" s="11" t="s">
        <v>36</v>
      </c>
      <c r="B56" s="5" t="s">
        <v>69</v>
      </c>
      <c r="C56" s="7">
        <v>5592</v>
      </c>
      <c r="D56" s="7">
        <v>5097</v>
      </c>
      <c r="E56" s="7">
        <f t="shared" si="0"/>
        <v>10689</v>
      </c>
      <c r="F56" s="15">
        <v>222</v>
      </c>
      <c r="G56" s="15">
        <v>72</v>
      </c>
      <c r="H56" s="15">
        <v>294</v>
      </c>
      <c r="I56" s="15">
        <v>222</v>
      </c>
      <c r="J56" s="15">
        <v>72</v>
      </c>
      <c r="K56" s="15">
        <v>294</v>
      </c>
      <c r="L56" s="10">
        <f t="shared" si="1"/>
        <v>36.357142857142854</v>
      </c>
      <c r="M56" s="10">
        <f t="shared" si="2"/>
        <v>36.357142857142854</v>
      </c>
      <c r="N56" s="15">
        <v>715</v>
      </c>
      <c r="O56" s="15">
        <v>505</v>
      </c>
      <c r="P56" s="15">
        <v>1220</v>
      </c>
      <c r="Q56" s="15">
        <v>61</v>
      </c>
      <c r="R56" s="15">
        <v>13</v>
      </c>
      <c r="S56" s="15">
        <v>74</v>
      </c>
      <c r="T56" s="15">
        <v>61</v>
      </c>
      <c r="U56" s="15">
        <v>13</v>
      </c>
      <c r="V56" s="15">
        <v>74</v>
      </c>
      <c r="W56" s="10">
        <f t="shared" si="3"/>
        <v>16.486486486486488</v>
      </c>
      <c r="X56" s="10">
        <f t="shared" si="4"/>
        <v>16.486486486486488</v>
      </c>
      <c r="Y56" s="7">
        <v>6307</v>
      </c>
      <c r="Z56" s="7">
        <v>5602</v>
      </c>
      <c r="AA56" s="7">
        <f t="shared" si="5"/>
        <v>11909</v>
      </c>
      <c r="AB56" s="7">
        <v>283</v>
      </c>
      <c r="AC56" s="7">
        <v>85</v>
      </c>
      <c r="AD56" s="7">
        <f t="shared" si="6"/>
        <v>368</v>
      </c>
      <c r="AE56" s="7">
        <v>283</v>
      </c>
      <c r="AF56" s="7">
        <v>85</v>
      </c>
      <c r="AG56" s="7">
        <f t="shared" si="7"/>
        <v>368</v>
      </c>
      <c r="AH56" s="14">
        <f t="shared" si="8"/>
        <v>32.361413043478258</v>
      </c>
      <c r="AI56" s="14">
        <f t="shared" si="9"/>
        <v>32.361413043478258</v>
      </c>
    </row>
    <row r="57" spans="1:35" x14ac:dyDescent="0.3">
      <c r="A57" s="11"/>
      <c r="B57" s="5" t="s">
        <v>37</v>
      </c>
      <c r="C57" s="7">
        <v>3708</v>
      </c>
      <c r="D57" s="7">
        <v>3282</v>
      </c>
      <c r="E57" s="7">
        <f t="shared" si="0"/>
        <v>6990</v>
      </c>
      <c r="F57" s="15">
        <v>132</v>
      </c>
      <c r="G57" s="15">
        <v>41</v>
      </c>
      <c r="H57" s="15">
        <v>173</v>
      </c>
      <c r="I57" s="15">
        <v>130</v>
      </c>
      <c r="J57" s="15">
        <v>41</v>
      </c>
      <c r="K57" s="15">
        <v>171</v>
      </c>
      <c r="L57" s="10">
        <f t="shared" si="1"/>
        <v>40.404624277456648</v>
      </c>
      <c r="M57" s="10">
        <f t="shared" si="2"/>
        <v>40.877192982456137</v>
      </c>
      <c r="N57" s="15">
        <v>511</v>
      </c>
      <c r="O57" s="15">
        <v>503</v>
      </c>
      <c r="P57" s="15">
        <v>1014</v>
      </c>
      <c r="Q57" s="15">
        <v>39</v>
      </c>
      <c r="R57" s="15">
        <v>11</v>
      </c>
      <c r="S57" s="15">
        <v>50</v>
      </c>
      <c r="T57" s="15">
        <v>37</v>
      </c>
      <c r="U57" s="15">
        <v>11</v>
      </c>
      <c r="V57" s="15">
        <v>48</v>
      </c>
      <c r="W57" s="10">
        <f t="shared" si="3"/>
        <v>20.28</v>
      </c>
      <c r="X57" s="10">
        <f t="shared" si="4"/>
        <v>21.125</v>
      </c>
      <c r="Y57" s="7">
        <v>4219</v>
      </c>
      <c r="Z57" s="7">
        <v>3785</v>
      </c>
      <c r="AA57" s="7">
        <f t="shared" si="5"/>
        <v>8004</v>
      </c>
      <c r="AB57" s="7">
        <v>171</v>
      </c>
      <c r="AC57" s="7">
        <v>52</v>
      </c>
      <c r="AD57" s="7">
        <f t="shared" si="6"/>
        <v>223</v>
      </c>
      <c r="AE57" s="7">
        <v>167</v>
      </c>
      <c r="AF57" s="7">
        <v>52</v>
      </c>
      <c r="AG57" s="7">
        <f t="shared" si="7"/>
        <v>219</v>
      </c>
      <c r="AH57" s="14">
        <f t="shared" si="8"/>
        <v>35.892376681614351</v>
      </c>
      <c r="AI57" s="14">
        <f t="shared" si="9"/>
        <v>36.547945205479451</v>
      </c>
    </row>
    <row r="58" spans="1:35" x14ac:dyDescent="0.3">
      <c r="A58" s="11"/>
      <c r="B58" s="5" t="s">
        <v>43</v>
      </c>
      <c r="C58" s="7">
        <v>6007</v>
      </c>
      <c r="D58" s="7">
        <v>4841</v>
      </c>
      <c r="E58" s="7">
        <f t="shared" si="0"/>
        <v>10848</v>
      </c>
      <c r="F58" s="15">
        <v>254</v>
      </c>
      <c r="G58" s="15">
        <v>45</v>
      </c>
      <c r="H58" s="15">
        <v>299</v>
      </c>
      <c r="I58" s="15">
        <v>253</v>
      </c>
      <c r="J58" s="15">
        <v>45</v>
      </c>
      <c r="K58" s="15">
        <v>298</v>
      </c>
      <c r="L58" s="10">
        <f t="shared" si="1"/>
        <v>36.280936454849495</v>
      </c>
      <c r="M58" s="10">
        <f t="shared" si="2"/>
        <v>36.402684563758392</v>
      </c>
      <c r="N58" s="15">
        <v>81</v>
      </c>
      <c r="O58" s="15">
        <v>90</v>
      </c>
      <c r="P58" s="15">
        <v>171</v>
      </c>
      <c r="Q58" s="15">
        <v>20</v>
      </c>
      <c r="R58" s="15">
        <v>5</v>
      </c>
      <c r="S58" s="15">
        <v>25</v>
      </c>
      <c r="T58" s="15">
        <v>20</v>
      </c>
      <c r="U58" s="15">
        <v>5</v>
      </c>
      <c r="V58" s="15">
        <v>25</v>
      </c>
      <c r="W58" s="10">
        <f t="shared" si="3"/>
        <v>6.84</v>
      </c>
      <c r="X58" s="10">
        <f t="shared" si="4"/>
        <v>6.84</v>
      </c>
      <c r="Y58" s="7">
        <v>6088</v>
      </c>
      <c r="Z58" s="7">
        <v>4931</v>
      </c>
      <c r="AA58" s="7">
        <f t="shared" si="5"/>
        <v>11019</v>
      </c>
      <c r="AB58" s="7">
        <v>274</v>
      </c>
      <c r="AC58" s="7">
        <v>50</v>
      </c>
      <c r="AD58" s="7">
        <f t="shared" si="6"/>
        <v>324</v>
      </c>
      <c r="AE58" s="7">
        <v>273</v>
      </c>
      <c r="AF58" s="7">
        <v>50</v>
      </c>
      <c r="AG58" s="7">
        <f t="shared" si="7"/>
        <v>323</v>
      </c>
      <c r="AH58" s="14">
        <f t="shared" si="8"/>
        <v>34.00925925925926</v>
      </c>
      <c r="AI58" s="14">
        <f t="shared" si="9"/>
        <v>34.11455108359133</v>
      </c>
    </row>
    <row r="59" spans="1:35" x14ac:dyDescent="0.3">
      <c r="A59" s="11"/>
      <c r="B59" s="5" t="s">
        <v>82</v>
      </c>
      <c r="C59" s="7">
        <v>6098</v>
      </c>
      <c r="D59" s="7">
        <v>5588</v>
      </c>
      <c r="E59" s="7">
        <f t="shared" si="0"/>
        <v>11686</v>
      </c>
      <c r="F59" s="15">
        <v>202</v>
      </c>
      <c r="G59" s="15">
        <v>113</v>
      </c>
      <c r="H59" s="15">
        <v>315</v>
      </c>
      <c r="I59" s="15">
        <v>202</v>
      </c>
      <c r="J59" s="15">
        <v>113</v>
      </c>
      <c r="K59" s="15">
        <v>315</v>
      </c>
      <c r="L59" s="10">
        <f t="shared" si="1"/>
        <v>37.098412698412702</v>
      </c>
      <c r="M59" s="10">
        <f t="shared" si="2"/>
        <v>37.098412698412702</v>
      </c>
      <c r="N59" s="15">
        <v>1603</v>
      </c>
      <c r="O59" s="15">
        <v>1528</v>
      </c>
      <c r="P59" s="15">
        <v>3131</v>
      </c>
      <c r="Q59" s="15">
        <v>157</v>
      </c>
      <c r="R59" s="15">
        <v>44</v>
      </c>
      <c r="S59" s="15">
        <v>201</v>
      </c>
      <c r="T59" s="15">
        <v>154</v>
      </c>
      <c r="U59" s="15">
        <v>44</v>
      </c>
      <c r="V59" s="15">
        <v>198</v>
      </c>
      <c r="W59" s="10">
        <f t="shared" si="3"/>
        <v>15.577114427860696</v>
      </c>
      <c r="X59" s="10">
        <f t="shared" si="4"/>
        <v>15.813131313131313</v>
      </c>
      <c r="Y59" s="7">
        <v>7701</v>
      </c>
      <c r="Z59" s="7">
        <v>7116</v>
      </c>
      <c r="AA59" s="7">
        <f t="shared" si="5"/>
        <v>14817</v>
      </c>
      <c r="AB59" s="7">
        <v>359</v>
      </c>
      <c r="AC59" s="7">
        <v>157</v>
      </c>
      <c r="AD59" s="7">
        <f t="shared" si="6"/>
        <v>516</v>
      </c>
      <c r="AE59" s="7">
        <v>356</v>
      </c>
      <c r="AF59" s="7">
        <v>157</v>
      </c>
      <c r="AG59" s="7">
        <f t="shared" si="7"/>
        <v>513</v>
      </c>
      <c r="AH59" s="14">
        <f t="shared" si="8"/>
        <v>28.715116279069768</v>
      </c>
      <c r="AI59" s="14">
        <f t="shared" si="9"/>
        <v>28.883040935672515</v>
      </c>
    </row>
    <row r="60" spans="1:35" x14ac:dyDescent="0.3">
      <c r="A60" s="11"/>
      <c r="B60" s="5" t="s">
        <v>41</v>
      </c>
      <c r="C60" s="7">
        <v>5750</v>
      </c>
      <c r="D60" s="7">
        <v>5901</v>
      </c>
      <c r="E60" s="7">
        <f t="shared" si="0"/>
        <v>11651</v>
      </c>
      <c r="F60" s="15">
        <v>236</v>
      </c>
      <c r="G60" s="15">
        <v>45</v>
      </c>
      <c r="H60" s="15">
        <v>281</v>
      </c>
      <c r="I60" s="15">
        <v>231</v>
      </c>
      <c r="J60" s="15">
        <v>45</v>
      </c>
      <c r="K60" s="15">
        <v>276</v>
      </c>
      <c r="L60" s="10">
        <f t="shared" si="1"/>
        <v>41.462633451957295</v>
      </c>
      <c r="M60" s="10">
        <f t="shared" si="2"/>
        <v>42.213768115942031</v>
      </c>
      <c r="N60" s="15">
        <v>1154</v>
      </c>
      <c r="O60" s="15">
        <v>1623</v>
      </c>
      <c r="P60" s="15">
        <v>2777</v>
      </c>
      <c r="Q60" s="15">
        <v>205</v>
      </c>
      <c r="R60" s="15">
        <v>31</v>
      </c>
      <c r="S60" s="15">
        <v>236</v>
      </c>
      <c r="T60" s="15">
        <v>204</v>
      </c>
      <c r="U60" s="15">
        <v>31</v>
      </c>
      <c r="V60" s="15">
        <v>235</v>
      </c>
      <c r="W60" s="10">
        <f t="shared" si="3"/>
        <v>11.766949152542374</v>
      </c>
      <c r="X60" s="10">
        <f t="shared" si="4"/>
        <v>11.817021276595744</v>
      </c>
      <c r="Y60" s="7">
        <v>6904</v>
      </c>
      <c r="Z60" s="7">
        <v>7524</v>
      </c>
      <c r="AA60" s="7">
        <f t="shared" si="5"/>
        <v>14428</v>
      </c>
      <c r="AB60" s="7">
        <v>441</v>
      </c>
      <c r="AC60" s="7">
        <v>76</v>
      </c>
      <c r="AD60" s="7">
        <f t="shared" si="6"/>
        <v>517</v>
      </c>
      <c r="AE60" s="7">
        <v>435</v>
      </c>
      <c r="AF60" s="7">
        <v>76</v>
      </c>
      <c r="AG60" s="7">
        <f t="shared" si="7"/>
        <v>511</v>
      </c>
      <c r="AH60" s="14">
        <f t="shared" si="8"/>
        <v>27.90715667311412</v>
      </c>
      <c r="AI60" s="14">
        <f t="shared" si="9"/>
        <v>28.234833659491194</v>
      </c>
    </row>
    <row r="61" spans="1:35" x14ac:dyDescent="0.3">
      <c r="A61" s="11"/>
      <c r="B61" s="5" t="s">
        <v>36</v>
      </c>
      <c r="C61" s="7">
        <v>6338</v>
      </c>
      <c r="D61" s="7">
        <v>5736</v>
      </c>
      <c r="E61" s="7">
        <f t="shared" si="0"/>
        <v>12074</v>
      </c>
      <c r="F61" s="15">
        <v>256</v>
      </c>
      <c r="G61" s="15">
        <v>83</v>
      </c>
      <c r="H61" s="15">
        <v>339</v>
      </c>
      <c r="I61" s="15">
        <v>255</v>
      </c>
      <c r="J61" s="15">
        <v>83</v>
      </c>
      <c r="K61" s="15">
        <v>338</v>
      </c>
      <c r="L61" s="10">
        <f t="shared" si="1"/>
        <v>35.616519174041301</v>
      </c>
      <c r="M61" s="10">
        <f t="shared" si="2"/>
        <v>35.721893491124263</v>
      </c>
      <c r="N61" s="15">
        <v>1291</v>
      </c>
      <c r="O61" s="15">
        <v>939</v>
      </c>
      <c r="P61" s="15">
        <v>2230</v>
      </c>
      <c r="Q61" s="15">
        <v>118</v>
      </c>
      <c r="R61" s="15">
        <v>19</v>
      </c>
      <c r="S61" s="15">
        <v>137</v>
      </c>
      <c r="T61" s="15">
        <v>110</v>
      </c>
      <c r="U61" s="15">
        <v>19</v>
      </c>
      <c r="V61" s="15">
        <v>129</v>
      </c>
      <c r="W61" s="10">
        <f t="shared" si="3"/>
        <v>16.277372262773724</v>
      </c>
      <c r="X61" s="10">
        <f t="shared" si="4"/>
        <v>17.286821705426355</v>
      </c>
      <c r="Y61" s="7">
        <v>7629</v>
      </c>
      <c r="Z61" s="7">
        <v>6675</v>
      </c>
      <c r="AA61" s="7">
        <f t="shared" si="5"/>
        <v>14304</v>
      </c>
      <c r="AB61" s="7">
        <v>374</v>
      </c>
      <c r="AC61" s="7">
        <v>102</v>
      </c>
      <c r="AD61" s="7">
        <f t="shared" si="6"/>
        <v>476</v>
      </c>
      <c r="AE61" s="7">
        <v>365</v>
      </c>
      <c r="AF61" s="7">
        <v>102</v>
      </c>
      <c r="AG61" s="7">
        <f t="shared" si="7"/>
        <v>467</v>
      </c>
      <c r="AH61" s="14">
        <f t="shared" si="8"/>
        <v>30.050420168067227</v>
      </c>
      <c r="AI61" s="14">
        <f t="shared" si="9"/>
        <v>30.629550321199144</v>
      </c>
    </row>
    <row r="62" spans="1:35" x14ac:dyDescent="0.3">
      <c r="A62" s="11"/>
      <c r="B62" s="5" t="s">
        <v>42</v>
      </c>
      <c r="C62" s="7">
        <v>7836</v>
      </c>
      <c r="D62" s="7">
        <v>6781</v>
      </c>
      <c r="E62" s="7">
        <f t="shared" si="0"/>
        <v>14617</v>
      </c>
      <c r="F62" s="15">
        <v>361</v>
      </c>
      <c r="G62" s="15">
        <v>163</v>
      </c>
      <c r="H62" s="15">
        <v>524</v>
      </c>
      <c r="I62" s="15">
        <v>350</v>
      </c>
      <c r="J62" s="15">
        <v>163</v>
      </c>
      <c r="K62" s="15">
        <v>513</v>
      </c>
      <c r="L62" s="10">
        <f t="shared" si="1"/>
        <v>27.895038167938932</v>
      </c>
      <c r="M62" s="10">
        <f t="shared" si="2"/>
        <v>28.49317738791423</v>
      </c>
      <c r="N62" s="15">
        <v>626</v>
      </c>
      <c r="O62" s="15">
        <v>811</v>
      </c>
      <c r="P62" s="15">
        <v>1437</v>
      </c>
      <c r="Q62" s="15">
        <v>111</v>
      </c>
      <c r="R62" s="15">
        <v>29</v>
      </c>
      <c r="S62" s="15">
        <v>140</v>
      </c>
      <c r="T62" s="15">
        <v>110</v>
      </c>
      <c r="U62" s="15">
        <v>29</v>
      </c>
      <c r="V62" s="15">
        <v>139</v>
      </c>
      <c r="W62" s="10">
        <f t="shared" si="3"/>
        <v>10.264285714285714</v>
      </c>
      <c r="X62" s="10">
        <f t="shared" si="4"/>
        <v>10.338129496402878</v>
      </c>
      <c r="Y62" s="7">
        <v>8462</v>
      </c>
      <c r="Z62" s="7">
        <v>7592</v>
      </c>
      <c r="AA62" s="7">
        <f t="shared" si="5"/>
        <v>16054</v>
      </c>
      <c r="AB62" s="7">
        <v>472</v>
      </c>
      <c r="AC62" s="7">
        <v>192</v>
      </c>
      <c r="AD62" s="7">
        <f t="shared" si="6"/>
        <v>664</v>
      </c>
      <c r="AE62" s="7">
        <v>460</v>
      </c>
      <c r="AF62" s="7">
        <v>192</v>
      </c>
      <c r="AG62" s="7">
        <f t="shared" si="7"/>
        <v>652</v>
      </c>
      <c r="AH62" s="14">
        <f t="shared" si="8"/>
        <v>24.177710843373493</v>
      </c>
      <c r="AI62" s="14">
        <f t="shared" si="9"/>
        <v>24.622699386503069</v>
      </c>
    </row>
    <row r="63" spans="1:35" x14ac:dyDescent="0.3">
      <c r="A63" s="11"/>
      <c r="B63" s="5" t="s">
        <v>46</v>
      </c>
      <c r="C63" s="7">
        <v>7010</v>
      </c>
      <c r="D63" s="7">
        <v>5607</v>
      </c>
      <c r="E63" s="7">
        <f t="shared" si="0"/>
        <v>12617</v>
      </c>
      <c r="F63" s="15">
        <v>250</v>
      </c>
      <c r="G63" s="15">
        <v>46</v>
      </c>
      <c r="H63" s="15">
        <v>296</v>
      </c>
      <c r="I63" s="15">
        <v>247</v>
      </c>
      <c r="J63" s="15">
        <v>46</v>
      </c>
      <c r="K63" s="15">
        <v>293</v>
      </c>
      <c r="L63" s="10">
        <f t="shared" si="1"/>
        <v>42.625</v>
      </c>
      <c r="M63" s="10">
        <f t="shared" si="2"/>
        <v>43.061433447098977</v>
      </c>
      <c r="N63" s="15">
        <v>63</v>
      </c>
      <c r="O63" s="15">
        <v>63</v>
      </c>
      <c r="P63" s="15">
        <v>126</v>
      </c>
      <c r="Q63" s="15">
        <v>10</v>
      </c>
      <c r="R63" s="15">
        <v>3</v>
      </c>
      <c r="S63" s="15">
        <v>13</v>
      </c>
      <c r="T63" s="15">
        <v>10</v>
      </c>
      <c r="U63" s="15">
        <v>3</v>
      </c>
      <c r="V63" s="15">
        <v>13</v>
      </c>
      <c r="W63" s="10">
        <f t="shared" si="3"/>
        <v>9.6923076923076916</v>
      </c>
      <c r="X63" s="10">
        <f t="shared" si="4"/>
        <v>9.6923076923076916</v>
      </c>
      <c r="Y63" s="7">
        <v>7073</v>
      </c>
      <c r="Z63" s="7">
        <v>5670</v>
      </c>
      <c r="AA63" s="7">
        <f t="shared" si="5"/>
        <v>12743</v>
      </c>
      <c r="AB63" s="7">
        <v>260</v>
      </c>
      <c r="AC63" s="7">
        <v>49</v>
      </c>
      <c r="AD63" s="7">
        <f t="shared" si="6"/>
        <v>309</v>
      </c>
      <c r="AE63" s="7">
        <v>257</v>
      </c>
      <c r="AF63" s="7">
        <v>49</v>
      </c>
      <c r="AG63" s="7">
        <f t="shared" si="7"/>
        <v>306</v>
      </c>
      <c r="AH63" s="14">
        <f t="shared" si="8"/>
        <v>41.239482200647252</v>
      </c>
      <c r="AI63" s="14">
        <f t="shared" si="9"/>
        <v>41.643790849673202</v>
      </c>
    </row>
    <row r="64" spans="1:35" s="8" customFormat="1" x14ac:dyDescent="0.3">
      <c r="A64" s="12"/>
      <c r="B64" s="9" t="s">
        <v>211</v>
      </c>
      <c r="C64" s="10">
        <v>48339</v>
      </c>
      <c r="D64" s="10">
        <v>42833</v>
      </c>
      <c r="E64" s="10">
        <f t="shared" si="0"/>
        <v>91172</v>
      </c>
      <c r="F64" s="16">
        <v>1913</v>
      </c>
      <c r="G64" s="16">
        <v>608</v>
      </c>
      <c r="H64" s="16">
        <v>2521</v>
      </c>
      <c r="I64" s="16">
        <v>1890</v>
      </c>
      <c r="J64" s="16">
        <v>608</v>
      </c>
      <c r="K64" s="16">
        <v>2498</v>
      </c>
      <c r="L64" s="10">
        <f t="shared" si="1"/>
        <v>36.165013883379608</v>
      </c>
      <c r="M64" s="10">
        <f t="shared" si="2"/>
        <v>36.497998398718977</v>
      </c>
      <c r="N64" s="16">
        <v>6044</v>
      </c>
      <c r="O64" s="16">
        <v>6062</v>
      </c>
      <c r="P64" s="16">
        <v>12106</v>
      </c>
      <c r="Q64" s="16">
        <v>721</v>
      </c>
      <c r="R64" s="16">
        <v>155</v>
      </c>
      <c r="S64" s="16">
        <v>876</v>
      </c>
      <c r="T64" s="16">
        <v>706</v>
      </c>
      <c r="U64" s="16">
        <v>155</v>
      </c>
      <c r="V64" s="16">
        <v>861</v>
      </c>
      <c r="W64" s="10">
        <f t="shared" si="3"/>
        <v>13.819634703196346</v>
      </c>
      <c r="X64" s="10">
        <f t="shared" si="4"/>
        <v>14.060394889663183</v>
      </c>
      <c r="Y64" s="10">
        <v>54383</v>
      </c>
      <c r="Z64" s="10">
        <v>48895</v>
      </c>
      <c r="AA64" s="10">
        <f t="shared" si="5"/>
        <v>103278</v>
      </c>
      <c r="AB64" s="10">
        <v>2634</v>
      </c>
      <c r="AC64" s="10">
        <v>763</v>
      </c>
      <c r="AD64" s="10">
        <f t="shared" si="6"/>
        <v>3397</v>
      </c>
      <c r="AE64" s="10">
        <v>2596</v>
      </c>
      <c r="AF64" s="10">
        <v>763</v>
      </c>
      <c r="AG64" s="10">
        <f t="shared" si="7"/>
        <v>3359</v>
      </c>
      <c r="AH64" s="14">
        <f t="shared" si="8"/>
        <v>30.402708272004709</v>
      </c>
      <c r="AI64" s="14">
        <f t="shared" si="9"/>
        <v>30.746650788925276</v>
      </c>
    </row>
    <row r="65" spans="1:35" x14ac:dyDescent="0.3">
      <c r="A65" s="11" t="s">
        <v>31</v>
      </c>
      <c r="B65" s="5" t="s">
        <v>45</v>
      </c>
      <c r="C65" s="7">
        <v>6023</v>
      </c>
      <c r="D65" s="7">
        <v>6542</v>
      </c>
      <c r="E65" s="7">
        <f t="shared" si="0"/>
        <v>12565</v>
      </c>
      <c r="F65" s="15">
        <v>355</v>
      </c>
      <c r="G65" s="15">
        <v>259</v>
      </c>
      <c r="H65" s="15">
        <v>614</v>
      </c>
      <c r="I65" s="15">
        <v>355</v>
      </c>
      <c r="J65" s="15">
        <v>259</v>
      </c>
      <c r="K65" s="15">
        <v>614</v>
      </c>
      <c r="L65" s="10">
        <f t="shared" si="1"/>
        <v>20.464169381107492</v>
      </c>
      <c r="M65" s="10">
        <f t="shared" si="2"/>
        <v>20.464169381107492</v>
      </c>
      <c r="N65" s="15">
        <v>1657</v>
      </c>
      <c r="O65" s="15">
        <v>1583</v>
      </c>
      <c r="P65" s="15">
        <v>3240</v>
      </c>
      <c r="Q65" s="15">
        <v>180</v>
      </c>
      <c r="R65" s="15">
        <v>63</v>
      </c>
      <c r="S65" s="15">
        <v>243</v>
      </c>
      <c r="T65" s="15">
        <v>176</v>
      </c>
      <c r="U65" s="15">
        <v>63</v>
      </c>
      <c r="V65" s="15">
        <v>239</v>
      </c>
      <c r="W65" s="10">
        <f t="shared" si="3"/>
        <v>13.333333333333334</v>
      </c>
      <c r="X65" s="10">
        <f t="shared" si="4"/>
        <v>13.556485355648535</v>
      </c>
      <c r="Y65" s="7">
        <v>7680</v>
      </c>
      <c r="Z65" s="7">
        <v>8125</v>
      </c>
      <c r="AA65" s="7">
        <f t="shared" si="5"/>
        <v>15805</v>
      </c>
      <c r="AB65" s="7">
        <v>535</v>
      </c>
      <c r="AC65" s="7">
        <v>322</v>
      </c>
      <c r="AD65" s="7">
        <f t="shared" si="6"/>
        <v>857</v>
      </c>
      <c r="AE65" s="7">
        <v>531</v>
      </c>
      <c r="AF65" s="7">
        <v>322</v>
      </c>
      <c r="AG65" s="7">
        <f t="shared" si="7"/>
        <v>853</v>
      </c>
      <c r="AH65" s="14">
        <f t="shared" si="8"/>
        <v>18.442240373395567</v>
      </c>
      <c r="AI65" s="14">
        <f t="shared" si="9"/>
        <v>18.528722157092613</v>
      </c>
    </row>
    <row r="66" spans="1:35" x14ac:dyDescent="0.3">
      <c r="A66" s="11"/>
      <c r="B66" s="5" t="s">
        <v>34</v>
      </c>
      <c r="C66" s="7">
        <v>12174</v>
      </c>
      <c r="D66" s="7">
        <v>14994</v>
      </c>
      <c r="E66" s="7">
        <f t="shared" si="0"/>
        <v>27168</v>
      </c>
      <c r="F66" s="15">
        <v>705</v>
      </c>
      <c r="G66" s="15">
        <v>527</v>
      </c>
      <c r="H66" s="15">
        <v>1232</v>
      </c>
      <c r="I66" s="15">
        <v>703</v>
      </c>
      <c r="J66" s="15">
        <v>527</v>
      </c>
      <c r="K66" s="15">
        <v>1230</v>
      </c>
      <c r="L66" s="10">
        <f t="shared" si="1"/>
        <v>22.051948051948052</v>
      </c>
      <c r="M66" s="10">
        <f t="shared" si="2"/>
        <v>22.087804878048779</v>
      </c>
      <c r="N66" s="15">
        <v>5336</v>
      </c>
      <c r="O66" s="15">
        <v>5144</v>
      </c>
      <c r="P66" s="15">
        <v>10480</v>
      </c>
      <c r="Q66" s="15">
        <v>456</v>
      </c>
      <c r="R66" s="15">
        <v>162</v>
      </c>
      <c r="S66" s="15">
        <v>618</v>
      </c>
      <c r="T66" s="15">
        <v>454</v>
      </c>
      <c r="U66" s="15">
        <v>162</v>
      </c>
      <c r="V66" s="15">
        <v>616</v>
      </c>
      <c r="W66" s="10">
        <f t="shared" si="3"/>
        <v>16.957928802588995</v>
      </c>
      <c r="X66" s="10">
        <f t="shared" si="4"/>
        <v>17.012987012987011</v>
      </c>
      <c r="Y66" s="7">
        <v>17510</v>
      </c>
      <c r="Z66" s="7">
        <v>20138</v>
      </c>
      <c r="AA66" s="7">
        <f t="shared" si="5"/>
        <v>37648</v>
      </c>
      <c r="AB66" s="7">
        <v>1161</v>
      </c>
      <c r="AC66" s="7">
        <v>689</v>
      </c>
      <c r="AD66" s="7">
        <f t="shared" si="6"/>
        <v>1850</v>
      </c>
      <c r="AE66" s="7">
        <v>1157</v>
      </c>
      <c r="AF66" s="7">
        <v>689</v>
      </c>
      <c r="AG66" s="7">
        <f t="shared" si="7"/>
        <v>1846</v>
      </c>
      <c r="AH66" s="14">
        <f t="shared" si="8"/>
        <v>20.350270270270272</v>
      </c>
      <c r="AI66" s="14">
        <f t="shared" si="9"/>
        <v>20.3943661971831</v>
      </c>
    </row>
    <row r="67" spans="1:35" x14ac:dyDescent="0.3">
      <c r="A67" s="11"/>
      <c r="B67" s="5" t="s">
        <v>54</v>
      </c>
      <c r="C67" s="7">
        <v>6450</v>
      </c>
      <c r="D67" s="7">
        <v>5252</v>
      </c>
      <c r="E67" s="7">
        <f t="shared" si="0"/>
        <v>11702</v>
      </c>
      <c r="F67" s="15">
        <v>315</v>
      </c>
      <c r="G67" s="15">
        <v>347</v>
      </c>
      <c r="H67" s="15">
        <v>662</v>
      </c>
      <c r="I67" s="15">
        <v>314</v>
      </c>
      <c r="J67" s="15">
        <v>344</v>
      </c>
      <c r="K67" s="15">
        <v>658</v>
      </c>
      <c r="L67" s="10">
        <f t="shared" si="1"/>
        <v>17.676737160120847</v>
      </c>
      <c r="M67" s="10">
        <f t="shared" si="2"/>
        <v>17.784194528875378</v>
      </c>
      <c r="N67" s="15">
        <v>1539</v>
      </c>
      <c r="O67" s="15">
        <v>1875</v>
      </c>
      <c r="P67" s="15">
        <v>3414</v>
      </c>
      <c r="Q67" s="15">
        <v>171</v>
      </c>
      <c r="R67" s="15">
        <v>81</v>
      </c>
      <c r="S67" s="15">
        <v>252</v>
      </c>
      <c r="T67" s="15">
        <v>169</v>
      </c>
      <c r="U67" s="15">
        <v>80</v>
      </c>
      <c r="V67" s="15">
        <v>249</v>
      </c>
      <c r="W67" s="10">
        <f t="shared" si="3"/>
        <v>13.547619047619047</v>
      </c>
      <c r="X67" s="10">
        <f t="shared" si="4"/>
        <v>13.710843373493976</v>
      </c>
      <c r="Y67" s="7">
        <v>7989</v>
      </c>
      <c r="Z67" s="7">
        <v>7127</v>
      </c>
      <c r="AA67" s="7">
        <f t="shared" si="5"/>
        <v>15116</v>
      </c>
      <c r="AB67" s="7">
        <v>486</v>
      </c>
      <c r="AC67" s="7">
        <v>428</v>
      </c>
      <c r="AD67" s="7">
        <f t="shared" si="6"/>
        <v>914</v>
      </c>
      <c r="AE67" s="7">
        <v>483</v>
      </c>
      <c r="AF67" s="7">
        <v>424</v>
      </c>
      <c r="AG67" s="7">
        <f t="shared" si="7"/>
        <v>907</v>
      </c>
      <c r="AH67" s="14">
        <f t="shared" si="8"/>
        <v>16.538293216630198</v>
      </c>
      <c r="AI67" s="14">
        <f t="shared" si="9"/>
        <v>16.665931642778389</v>
      </c>
    </row>
    <row r="68" spans="1:35" x14ac:dyDescent="0.3">
      <c r="A68" s="11"/>
      <c r="B68" s="5" t="s">
        <v>61</v>
      </c>
      <c r="C68" s="7">
        <v>6393</v>
      </c>
      <c r="D68" s="7">
        <v>6866</v>
      </c>
      <c r="E68" s="7">
        <f t="shared" si="0"/>
        <v>13259</v>
      </c>
      <c r="F68" s="15">
        <v>372</v>
      </c>
      <c r="G68" s="15">
        <v>203</v>
      </c>
      <c r="H68" s="15">
        <v>575</v>
      </c>
      <c r="I68" s="15">
        <v>372</v>
      </c>
      <c r="J68" s="15">
        <v>203</v>
      </c>
      <c r="K68" s="15">
        <v>575</v>
      </c>
      <c r="L68" s="10">
        <f t="shared" si="1"/>
        <v>23.05913043478261</v>
      </c>
      <c r="M68" s="10">
        <f t="shared" si="2"/>
        <v>23.05913043478261</v>
      </c>
      <c r="N68" s="15">
        <v>1813</v>
      </c>
      <c r="O68" s="15">
        <v>1759</v>
      </c>
      <c r="P68" s="15">
        <v>3572</v>
      </c>
      <c r="Q68" s="15">
        <v>182</v>
      </c>
      <c r="R68" s="15">
        <v>62</v>
      </c>
      <c r="S68" s="15">
        <v>244</v>
      </c>
      <c r="T68" s="15">
        <v>179</v>
      </c>
      <c r="U68" s="15">
        <v>62</v>
      </c>
      <c r="V68" s="15">
        <v>241</v>
      </c>
      <c r="W68" s="10">
        <f t="shared" si="3"/>
        <v>14.639344262295081</v>
      </c>
      <c r="X68" s="10">
        <f t="shared" si="4"/>
        <v>14.821576763485478</v>
      </c>
      <c r="Y68" s="7">
        <v>8206</v>
      </c>
      <c r="Z68" s="7">
        <v>8625</v>
      </c>
      <c r="AA68" s="7">
        <f t="shared" si="5"/>
        <v>16831</v>
      </c>
      <c r="AB68" s="7">
        <v>554</v>
      </c>
      <c r="AC68" s="7">
        <v>265</v>
      </c>
      <c r="AD68" s="7">
        <f t="shared" si="6"/>
        <v>819</v>
      </c>
      <c r="AE68" s="7">
        <v>551</v>
      </c>
      <c r="AF68" s="7">
        <v>265</v>
      </c>
      <c r="AG68" s="7">
        <f t="shared" si="7"/>
        <v>816</v>
      </c>
      <c r="AH68" s="14">
        <f t="shared" si="8"/>
        <v>20.550671550671552</v>
      </c>
      <c r="AI68" s="14">
        <f t="shared" si="9"/>
        <v>20.626225490196077</v>
      </c>
    </row>
    <row r="69" spans="1:35" x14ac:dyDescent="0.3">
      <c r="A69" s="11"/>
      <c r="B69" s="5" t="s">
        <v>51</v>
      </c>
      <c r="C69" s="7">
        <v>7368</v>
      </c>
      <c r="D69" s="7">
        <v>9421</v>
      </c>
      <c r="E69" s="7">
        <f t="shared" si="0"/>
        <v>16789</v>
      </c>
      <c r="F69" s="15">
        <v>517</v>
      </c>
      <c r="G69" s="15">
        <v>327</v>
      </c>
      <c r="H69" s="15">
        <v>844</v>
      </c>
      <c r="I69" s="15">
        <v>514</v>
      </c>
      <c r="J69" s="15">
        <v>327</v>
      </c>
      <c r="K69" s="15">
        <v>841</v>
      </c>
      <c r="L69" s="10">
        <f t="shared" si="1"/>
        <v>19.892180094786731</v>
      </c>
      <c r="M69" s="10">
        <f t="shared" si="2"/>
        <v>19.963139120095125</v>
      </c>
      <c r="N69" s="15">
        <v>925</v>
      </c>
      <c r="O69" s="15">
        <v>1175</v>
      </c>
      <c r="P69" s="15">
        <v>2100</v>
      </c>
      <c r="Q69" s="15">
        <v>89</v>
      </c>
      <c r="R69" s="15">
        <v>44</v>
      </c>
      <c r="S69" s="15">
        <v>133</v>
      </c>
      <c r="T69" s="15">
        <v>88</v>
      </c>
      <c r="U69" s="15">
        <v>44</v>
      </c>
      <c r="V69" s="15">
        <v>132</v>
      </c>
      <c r="W69" s="10">
        <f t="shared" si="3"/>
        <v>15.789473684210526</v>
      </c>
      <c r="X69" s="10">
        <f t="shared" si="4"/>
        <v>15.909090909090908</v>
      </c>
      <c r="Y69" s="7">
        <v>8293</v>
      </c>
      <c r="Z69" s="7">
        <v>10596</v>
      </c>
      <c r="AA69" s="7">
        <f t="shared" si="5"/>
        <v>18889</v>
      </c>
      <c r="AB69" s="7">
        <v>606</v>
      </c>
      <c r="AC69" s="7">
        <v>371</v>
      </c>
      <c r="AD69" s="7">
        <f t="shared" si="6"/>
        <v>977</v>
      </c>
      <c r="AE69" s="7">
        <v>602</v>
      </c>
      <c r="AF69" s="7">
        <v>371</v>
      </c>
      <c r="AG69" s="7">
        <f t="shared" si="7"/>
        <v>973</v>
      </c>
      <c r="AH69" s="14">
        <f t="shared" si="8"/>
        <v>19.333674513817808</v>
      </c>
      <c r="AI69" s="14">
        <f t="shared" si="9"/>
        <v>19.413155190133608</v>
      </c>
    </row>
    <row r="70" spans="1:35" x14ac:dyDescent="0.3">
      <c r="A70" s="11"/>
      <c r="B70" s="5" t="s">
        <v>59</v>
      </c>
      <c r="C70" s="7">
        <v>8029</v>
      </c>
      <c r="D70" s="7">
        <v>8642</v>
      </c>
      <c r="E70" s="7">
        <f t="shared" ref="E70:E133" si="10">C70+D70</f>
        <v>16671</v>
      </c>
      <c r="F70" s="15">
        <v>504</v>
      </c>
      <c r="G70" s="15">
        <v>278</v>
      </c>
      <c r="H70" s="15">
        <v>782</v>
      </c>
      <c r="I70" s="15">
        <v>503</v>
      </c>
      <c r="J70" s="15">
        <v>278</v>
      </c>
      <c r="K70" s="15">
        <v>781</v>
      </c>
      <c r="L70" s="10">
        <f t="shared" ref="L70:L133" si="11">E70/H70</f>
        <v>21.318414322250639</v>
      </c>
      <c r="M70" s="10">
        <f t="shared" ref="M70:M133" si="12">E70/K70</f>
        <v>21.34571062740077</v>
      </c>
      <c r="N70" s="15">
        <v>1921</v>
      </c>
      <c r="O70" s="15">
        <v>2940</v>
      </c>
      <c r="P70" s="15">
        <v>4861</v>
      </c>
      <c r="Q70" s="15">
        <v>256</v>
      </c>
      <c r="R70" s="15">
        <v>86</v>
      </c>
      <c r="S70" s="15">
        <v>342</v>
      </c>
      <c r="T70" s="15">
        <v>256</v>
      </c>
      <c r="U70" s="15">
        <v>85</v>
      </c>
      <c r="V70" s="15">
        <v>341</v>
      </c>
      <c r="W70" s="10">
        <f t="shared" ref="W70:W133" si="13">P70/S70</f>
        <v>14.213450292397662</v>
      </c>
      <c r="X70" s="10">
        <f t="shared" ref="X70:X133" si="14">P70/V70</f>
        <v>14.255131964809385</v>
      </c>
      <c r="Y70" s="7">
        <v>9950</v>
      </c>
      <c r="Z70" s="7">
        <v>11582</v>
      </c>
      <c r="AA70" s="7">
        <f t="shared" ref="AA70:AA133" si="15">Y70+Z70</f>
        <v>21532</v>
      </c>
      <c r="AB70" s="7">
        <v>760</v>
      </c>
      <c r="AC70" s="7">
        <v>364</v>
      </c>
      <c r="AD70" s="7">
        <f t="shared" ref="AD70:AD133" si="16">AB70+AC70</f>
        <v>1124</v>
      </c>
      <c r="AE70" s="7">
        <v>759</v>
      </c>
      <c r="AF70" s="7">
        <v>363</v>
      </c>
      <c r="AG70" s="7">
        <f t="shared" ref="AG70:AG133" si="17">AE70+AF70</f>
        <v>1122</v>
      </c>
      <c r="AH70" s="14">
        <f t="shared" ref="AH70:AH133" si="18">AA70/AD70</f>
        <v>19.156583629893237</v>
      </c>
      <c r="AI70" s="14">
        <f t="shared" ref="AI70:AI133" si="19">AA70/AG70</f>
        <v>19.190730837789662</v>
      </c>
    </row>
    <row r="71" spans="1:35" x14ac:dyDescent="0.3">
      <c r="A71" s="11"/>
      <c r="B71" s="5" t="s">
        <v>32</v>
      </c>
      <c r="C71" s="7">
        <v>3113</v>
      </c>
      <c r="D71" s="7">
        <v>4366</v>
      </c>
      <c r="E71" s="7">
        <f t="shared" si="10"/>
        <v>7479</v>
      </c>
      <c r="F71" s="15">
        <v>180</v>
      </c>
      <c r="G71" s="15">
        <v>118</v>
      </c>
      <c r="H71" s="15">
        <v>298</v>
      </c>
      <c r="I71" s="15">
        <v>179</v>
      </c>
      <c r="J71" s="15">
        <v>118</v>
      </c>
      <c r="K71" s="15">
        <v>297</v>
      </c>
      <c r="L71" s="10">
        <f t="shared" si="11"/>
        <v>25.097315436241612</v>
      </c>
      <c r="M71" s="10">
        <f t="shared" si="12"/>
        <v>25.181818181818183</v>
      </c>
      <c r="N71" s="15">
        <v>692</v>
      </c>
      <c r="O71" s="15">
        <v>1088</v>
      </c>
      <c r="P71" s="15">
        <v>1780</v>
      </c>
      <c r="Q71" s="15">
        <v>74</v>
      </c>
      <c r="R71" s="15">
        <v>35</v>
      </c>
      <c r="S71" s="15">
        <v>109</v>
      </c>
      <c r="T71" s="15">
        <v>71</v>
      </c>
      <c r="U71" s="15">
        <v>35</v>
      </c>
      <c r="V71" s="15">
        <v>106</v>
      </c>
      <c r="W71" s="10">
        <f t="shared" si="13"/>
        <v>16.330275229357799</v>
      </c>
      <c r="X71" s="10">
        <f t="shared" si="14"/>
        <v>16.79245283018868</v>
      </c>
      <c r="Y71" s="7">
        <v>3805</v>
      </c>
      <c r="Z71" s="7">
        <v>5454</v>
      </c>
      <c r="AA71" s="7">
        <f t="shared" si="15"/>
        <v>9259</v>
      </c>
      <c r="AB71" s="7">
        <v>254</v>
      </c>
      <c r="AC71" s="7">
        <v>153</v>
      </c>
      <c r="AD71" s="7">
        <f t="shared" si="16"/>
        <v>407</v>
      </c>
      <c r="AE71" s="7">
        <v>250</v>
      </c>
      <c r="AF71" s="7">
        <v>153</v>
      </c>
      <c r="AG71" s="7">
        <f t="shared" si="17"/>
        <v>403</v>
      </c>
      <c r="AH71" s="14">
        <f t="shared" si="18"/>
        <v>22.749385749385748</v>
      </c>
      <c r="AI71" s="14">
        <f t="shared" si="19"/>
        <v>22.975186104218363</v>
      </c>
    </row>
    <row r="72" spans="1:35" s="8" customFormat="1" x14ac:dyDescent="0.3">
      <c r="A72" s="12"/>
      <c r="B72" s="9" t="s">
        <v>211</v>
      </c>
      <c r="C72" s="10">
        <v>49550</v>
      </c>
      <c r="D72" s="10">
        <v>56083</v>
      </c>
      <c r="E72" s="10">
        <f t="shared" si="10"/>
        <v>105633</v>
      </c>
      <c r="F72" s="16">
        <v>2948</v>
      </c>
      <c r="G72" s="16">
        <v>2059</v>
      </c>
      <c r="H72" s="16">
        <v>5007</v>
      </c>
      <c r="I72" s="16">
        <v>2940</v>
      </c>
      <c r="J72" s="16">
        <v>2056</v>
      </c>
      <c r="K72" s="16">
        <v>4996</v>
      </c>
      <c r="L72" s="10">
        <f t="shared" si="11"/>
        <v>21.097064110245658</v>
      </c>
      <c r="M72" s="10">
        <f t="shared" si="12"/>
        <v>21.143514811849478</v>
      </c>
      <c r="N72" s="16">
        <v>13883</v>
      </c>
      <c r="O72" s="16">
        <v>15564</v>
      </c>
      <c r="P72" s="16">
        <v>29447</v>
      </c>
      <c r="Q72" s="16">
        <v>1408</v>
      </c>
      <c r="R72" s="16">
        <v>533</v>
      </c>
      <c r="S72" s="16">
        <v>1941</v>
      </c>
      <c r="T72" s="16">
        <v>1393</v>
      </c>
      <c r="U72" s="16">
        <v>531</v>
      </c>
      <c r="V72" s="16">
        <v>1924</v>
      </c>
      <c r="W72" s="10">
        <f t="shared" si="13"/>
        <v>15.171045852653272</v>
      </c>
      <c r="X72" s="10">
        <f t="shared" si="14"/>
        <v>15.305093555093555</v>
      </c>
      <c r="Y72" s="10">
        <v>63433</v>
      </c>
      <c r="Z72" s="10">
        <v>71647</v>
      </c>
      <c r="AA72" s="10">
        <f t="shared" si="15"/>
        <v>135080</v>
      </c>
      <c r="AB72" s="10">
        <v>4356</v>
      </c>
      <c r="AC72" s="10">
        <v>2592</v>
      </c>
      <c r="AD72" s="10">
        <f t="shared" si="16"/>
        <v>6948</v>
      </c>
      <c r="AE72" s="10">
        <v>4333</v>
      </c>
      <c r="AF72" s="10">
        <v>2587</v>
      </c>
      <c r="AG72" s="10">
        <f t="shared" si="17"/>
        <v>6920</v>
      </c>
      <c r="AH72" s="14">
        <f t="shared" si="18"/>
        <v>19.441565918249857</v>
      </c>
      <c r="AI72" s="14">
        <f t="shared" si="19"/>
        <v>19.520231213872833</v>
      </c>
    </row>
    <row r="73" spans="1:35" x14ac:dyDescent="0.3">
      <c r="A73" s="11" t="s">
        <v>57</v>
      </c>
      <c r="B73" s="5" t="s">
        <v>58</v>
      </c>
      <c r="C73" s="7">
        <v>4844</v>
      </c>
      <c r="D73" s="7">
        <v>5849</v>
      </c>
      <c r="E73" s="7">
        <f t="shared" si="10"/>
        <v>10693</v>
      </c>
      <c r="F73" s="15">
        <v>236</v>
      </c>
      <c r="G73" s="15">
        <v>81</v>
      </c>
      <c r="H73" s="15">
        <v>317</v>
      </c>
      <c r="I73" s="15">
        <v>236</v>
      </c>
      <c r="J73" s="15">
        <v>81</v>
      </c>
      <c r="K73" s="15">
        <v>317</v>
      </c>
      <c r="L73" s="10">
        <f t="shared" si="11"/>
        <v>33.731861198738173</v>
      </c>
      <c r="M73" s="10">
        <f t="shared" si="12"/>
        <v>33.731861198738173</v>
      </c>
      <c r="N73" s="15">
        <v>107</v>
      </c>
      <c r="O73" s="15">
        <v>135</v>
      </c>
      <c r="P73" s="15">
        <v>242</v>
      </c>
      <c r="Q73" s="15">
        <v>10</v>
      </c>
      <c r="R73" s="15">
        <v>2</v>
      </c>
      <c r="S73" s="15">
        <v>12</v>
      </c>
      <c r="T73" s="15">
        <v>8</v>
      </c>
      <c r="U73" s="15">
        <v>2</v>
      </c>
      <c r="V73" s="15">
        <v>10</v>
      </c>
      <c r="W73" s="10">
        <f t="shared" si="13"/>
        <v>20.166666666666668</v>
      </c>
      <c r="X73" s="10">
        <f t="shared" si="14"/>
        <v>24.2</v>
      </c>
      <c r="Y73" s="7">
        <v>4951</v>
      </c>
      <c r="Z73" s="7">
        <v>5984</v>
      </c>
      <c r="AA73" s="7">
        <f t="shared" si="15"/>
        <v>10935</v>
      </c>
      <c r="AB73" s="7">
        <v>246</v>
      </c>
      <c r="AC73" s="7">
        <v>83</v>
      </c>
      <c r="AD73" s="7">
        <f t="shared" si="16"/>
        <v>329</v>
      </c>
      <c r="AE73" s="7">
        <v>244</v>
      </c>
      <c r="AF73" s="7">
        <v>83</v>
      </c>
      <c r="AG73" s="7">
        <f t="shared" si="17"/>
        <v>327</v>
      </c>
      <c r="AH73" s="14">
        <f t="shared" si="18"/>
        <v>33.237082066869299</v>
      </c>
      <c r="AI73" s="14">
        <f t="shared" si="19"/>
        <v>33.440366972477065</v>
      </c>
    </row>
    <row r="74" spans="1:35" x14ac:dyDescent="0.3">
      <c r="A74" s="11"/>
      <c r="B74" s="5" t="s">
        <v>70</v>
      </c>
      <c r="C74" s="7">
        <v>4246</v>
      </c>
      <c r="D74" s="7">
        <v>4070</v>
      </c>
      <c r="E74" s="7">
        <f t="shared" si="10"/>
        <v>8316</v>
      </c>
      <c r="F74" s="15">
        <v>174</v>
      </c>
      <c r="G74" s="15">
        <v>80</v>
      </c>
      <c r="H74" s="15">
        <v>254</v>
      </c>
      <c r="I74" s="15">
        <v>174</v>
      </c>
      <c r="J74" s="15">
        <v>80</v>
      </c>
      <c r="K74" s="15">
        <v>254</v>
      </c>
      <c r="L74" s="10">
        <f t="shared" si="11"/>
        <v>32.740157480314963</v>
      </c>
      <c r="M74" s="10">
        <f t="shared" si="12"/>
        <v>32.740157480314963</v>
      </c>
      <c r="N74" s="15">
        <v>19</v>
      </c>
      <c r="O74" s="15">
        <v>42</v>
      </c>
      <c r="P74" s="15">
        <v>61</v>
      </c>
      <c r="Q74" s="15">
        <v>10</v>
      </c>
      <c r="R74" s="15">
        <v>3</v>
      </c>
      <c r="S74" s="15">
        <v>13</v>
      </c>
      <c r="T74" s="15">
        <v>10</v>
      </c>
      <c r="U74" s="15">
        <v>3</v>
      </c>
      <c r="V74" s="15">
        <v>13</v>
      </c>
      <c r="W74" s="10">
        <f t="shared" si="13"/>
        <v>4.6923076923076925</v>
      </c>
      <c r="X74" s="10">
        <f t="shared" si="14"/>
        <v>4.6923076923076925</v>
      </c>
      <c r="Y74" s="7">
        <v>4265</v>
      </c>
      <c r="Z74" s="7">
        <v>4112</v>
      </c>
      <c r="AA74" s="7">
        <f t="shared" si="15"/>
        <v>8377</v>
      </c>
      <c r="AB74" s="7">
        <v>184</v>
      </c>
      <c r="AC74" s="7">
        <v>83</v>
      </c>
      <c r="AD74" s="7">
        <f t="shared" si="16"/>
        <v>267</v>
      </c>
      <c r="AE74" s="7">
        <v>184</v>
      </c>
      <c r="AF74" s="7">
        <v>83</v>
      </c>
      <c r="AG74" s="7">
        <f t="shared" si="17"/>
        <v>267</v>
      </c>
      <c r="AH74" s="14">
        <f t="shared" si="18"/>
        <v>31.374531835205993</v>
      </c>
      <c r="AI74" s="14">
        <f t="shared" si="19"/>
        <v>31.374531835205993</v>
      </c>
    </row>
    <row r="75" spans="1:35" x14ac:dyDescent="0.3">
      <c r="A75" s="11"/>
      <c r="B75" s="5" t="s">
        <v>73</v>
      </c>
      <c r="C75" s="7">
        <v>2516</v>
      </c>
      <c r="D75" s="7">
        <v>2277</v>
      </c>
      <c r="E75" s="7">
        <f t="shared" si="10"/>
        <v>4793</v>
      </c>
      <c r="F75" s="15">
        <v>187</v>
      </c>
      <c r="G75" s="15">
        <v>55</v>
      </c>
      <c r="H75" s="15">
        <v>242</v>
      </c>
      <c r="I75" s="15">
        <v>187</v>
      </c>
      <c r="J75" s="15">
        <v>55</v>
      </c>
      <c r="K75" s="15">
        <v>242</v>
      </c>
      <c r="L75" s="10">
        <f t="shared" si="11"/>
        <v>19.805785123966942</v>
      </c>
      <c r="M75" s="10">
        <f t="shared" si="12"/>
        <v>19.805785123966942</v>
      </c>
      <c r="N75" s="15">
        <v>0</v>
      </c>
      <c r="O75" s="15">
        <v>0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0" t="s">
        <v>215</v>
      </c>
      <c r="X75" s="10" t="s">
        <v>215</v>
      </c>
      <c r="Y75" s="7">
        <v>2516</v>
      </c>
      <c r="Z75" s="7">
        <v>2277</v>
      </c>
      <c r="AA75" s="7">
        <f t="shared" si="15"/>
        <v>4793</v>
      </c>
      <c r="AB75" s="7">
        <v>187</v>
      </c>
      <c r="AC75" s="7">
        <v>55</v>
      </c>
      <c r="AD75" s="7">
        <f t="shared" si="16"/>
        <v>242</v>
      </c>
      <c r="AE75" s="7">
        <v>187</v>
      </c>
      <c r="AF75" s="7">
        <v>55</v>
      </c>
      <c r="AG75" s="7">
        <f t="shared" si="17"/>
        <v>242</v>
      </c>
      <c r="AH75" s="14">
        <f t="shared" si="18"/>
        <v>19.805785123966942</v>
      </c>
      <c r="AI75" s="14">
        <f t="shared" si="19"/>
        <v>19.805785123966942</v>
      </c>
    </row>
    <row r="76" spans="1:35" x14ac:dyDescent="0.3">
      <c r="A76" s="11"/>
      <c r="B76" s="5" t="s">
        <v>95</v>
      </c>
      <c r="C76" s="7">
        <v>3247</v>
      </c>
      <c r="D76" s="7">
        <v>3417</v>
      </c>
      <c r="E76" s="7">
        <f t="shared" si="10"/>
        <v>6664</v>
      </c>
      <c r="F76" s="15">
        <v>172</v>
      </c>
      <c r="G76" s="15">
        <v>54</v>
      </c>
      <c r="H76" s="15">
        <v>226</v>
      </c>
      <c r="I76" s="15">
        <v>171</v>
      </c>
      <c r="J76" s="15">
        <v>54</v>
      </c>
      <c r="K76" s="15">
        <v>225</v>
      </c>
      <c r="L76" s="10">
        <f t="shared" si="11"/>
        <v>29.486725663716815</v>
      </c>
      <c r="M76" s="10">
        <f t="shared" si="12"/>
        <v>29.617777777777778</v>
      </c>
      <c r="N76" s="15">
        <v>708</v>
      </c>
      <c r="O76" s="15">
        <v>371</v>
      </c>
      <c r="P76" s="15">
        <v>1079</v>
      </c>
      <c r="Q76" s="15">
        <v>63</v>
      </c>
      <c r="R76" s="15">
        <v>8</v>
      </c>
      <c r="S76" s="15">
        <v>71</v>
      </c>
      <c r="T76" s="15">
        <v>62</v>
      </c>
      <c r="U76" s="15">
        <v>8</v>
      </c>
      <c r="V76" s="15">
        <v>70</v>
      </c>
      <c r="W76" s="10">
        <f t="shared" si="13"/>
        <v>15.19718309859155</v>
      </c>
      <c r="X76" s="10">
        <f t="shared" si="14"/>
        <v>15.414285714285715</v>
      </c>
      <c r="Y76" s="7">
        <v>3955</v>
      </c>
      <c r="Z76" s="7">
        <v>3788</v>
      </c>
      <c r="AA76" s="7">
        <f t="shared" si="15"/>
        <v>7743</v>
      </c>
      <c r="AB76" s="7">
        <v>235</v>
      </c>
      <c r="AC76" s="7">
        <v>62</v>
      </c>
      <c r="AD76" s="7">
        <f t="shared" si="16"/>
        <v>297</v>
      </c>
      <c r="AE76" s="7">
        <v>233</v>
      </c>
      <c r="AF76" s="7">
        <v>62</v>
      </c>
      <c r="AG76" s="7">
        <f t="shared" si="17"/>
        <v>295</v>
      </c>
      <c r="AH76" s="14">
        <f t="shared" si="18"/>
        <v>26.070707070707069</v>
      </c>
      <c r="AI76" s="14">
        <f t="shared" si="19"/>
        <v>26.247457627118646</v>
      </c>
    </row>
    <row r="77" spans="1:35" x14ac:dyDescent="0.3">
      <c r="A77" s="11"/>
      <c r="B77" s="5" t="s">
        <v>93</v>
      </c>
      <c r="C77" s="7">
        <v>4538</v>
      </c>
      <c r="D77" s="7">
        <v>5001</v>
      </c>
      <c r="E77" s="7">
        <f t="shared" si="10"/>
        <v>9539</v>
      </c>
      <c r="F77" s="15">
        <v>300</v>
      </c>
      <c r="G77" s="15">
        <v>97</v>
      </c>
      <c r="H77" s="15">
        <v>397</v>
      </c>
      <c r="I77" s="15">
        <v>300</v>
      </c>
      <c r="J77" s="15">
        <v>97</v>
      </c>
      <c r="K77" s="15">
        <v>397</v>
      </c>
      <c r="L77" s="10">
        <f t="shared" si="11"/>
        <v>24.02770780856423</v>
      </c>
      <c r="M77" s="10">
        <f t="shared" si="12"/>
        <v>24.02770780856423</v>
      </c>
      <c r="N77" s="15">
        <v>0</v>
      </c>
      <c r="O77" s="15">
        <v>0</v>
      </c>
      <c r="P77" s="15">
        <v>0</v>
      </c>
      <c r="Q77" s="15">
        <v>0</v>
      </c>
      <c r="R77" s="15">
        <v>0</v>
      </c>
      <c r="S77" s="15">
        <v>0</v>
      </c>
      <c r="T77" s="15">
        <v>0</v>
      </c>
      <c r="U77" s="15">
        <v>0</v>
      </c>
      <c r="V77" s="15">
        <v>0</v>
      </c>
      <c r="W77" s="10" t="s">
        <v>215</v>
      </c>
      <c r="X77" s="10" t="s">
        <v>215</v>
      </c>
      <c r="Y77" s="7">
        <v>4538</v>
      </c>
      <c r="Z77" s="7">
        <v>5001</v>
      </c>
      <c r="AA77" s="7">
        <f t="shared" si="15"/>
        <v>9539</v>
      </c>
      <c r="AB77" s="7">
        <v>300</v>
      </c>
      <c r="AC77" s="7">
        <v>97</v>
      </c>
      <c r="AD77" s="7">
        <f t="shared" si="16"/>
        <v>397</v>
      </c>
      <c r="AE77" s="7">
        <v>300</v>
      </c>
      <c r="AF77" s="7">
        <v>97</v>
      </c>
      <c r="AG77" s="7">
        <f t="shared" si="17"/>
        <v>397</v>
      </c>
      <c r="AH77" s="14">
        <f t="shared" si="18"/>
        <v>24.02770780856423</v>
      </c>
      <c r="AI77" s="14">
        <f t="shared" si="19"/>
        <v>24.02770780856423</v>
      </c>
    </row>
    <row r="78" spans="1:35" x14ac:dyDescent="0.3">
      <c r="A78" s="11"/>
      <c r="B78" s="5" t="s">
        <v>94</v>
      </c>
      <c r="C78" s="7">
        <v>3254</v>
      </c>
      <c r="D78" s="7">
        <v>3332</v>
      </c>
      <c r="E78" s="7">
        <f t="shared" si="10"/>
        <v>6586</v>
      </c>
      <c r="F78" s="15">
        <v>251</v>
      </c>
      <c r="G78" s="15">
        <v>88</v>
      </c>
      <c r="H78" s="15">
        <v>339</v>
      </c>
      <c r="I78" s="15">
        <v>250</v>
      </c>
      <c r="J78" s="15">
        <v>88</v>
      </c>
      <c r="K78" s="15">
        <v>338</v>
      </c>
      <c r="L78" s="10">
        <f t="shared" si="11"/>
        <v>19.427728613569322</v>
      </c>
      <c r="M78" s="10">
        <f t="shared" si="12"/>
        <v>19.485207100591715</v>
      </c>
      <c r="N78" s="15">
        <v>0</v>
      </c>
      <c r="O78" s="15">
        <v>0</v>
      </c>
      <c r="P78" s="15">
        <v>0</v>
      </c>
      <c r="Q78" s="15">
        <v>0</v>
      </c>
      <c r="R78" s="15">
        <v>0</v>
      </c>
      <c r="S78" s="15">
        <v>0</v>
      </c>
      <c r="T78" s="15">
        <v>0</v>
      </c>
      <c r="U78" s="15">
        <v>0</v>
      </c>
      <c r="V78" s="15">
        <v>0</v>
      </c>
      <c r="W78" s="10" t="s">
        <v>215</v>
      </c>
      <c r="X78" s="10" t="s">
        <v>215</v>
      </c>
      <c r="Y78" s="7">
        <v>3254</v>
      </c>
      <c r="Z78" s="7">
        <v>3332</v>
      </c>
      <c r="AA78" s="7">
        <f t="shared" si="15"/>
        <v>6586</v>
      </c>
      <c r="AB78" s="7">
        <v>251</v>
      </c>
      <c r="AC78" s="7">
        <v>88</v>
      </c>
      <c r="AD78" s="7">
        <f t="shared" si="16"/>
        <v>339</v>
      </c>
      <c r="AE78" s="7">
        <v>250</v>
      </c>
      <c r="AF78" s="7">
        <v>88</v>
      </c>
      <c r="AG78" s="7">
        <f t="shared" si="17"/>
        <v>338</v>
      </c>
      <c r="AH78" s="14">
        <f t="shared" si="18"/>
        <v>19.427728613569322</v>
      </c>
      <c r="AI78" s="14">
        <f t="shared" si="19"/>
        <v>19.485207100591715</v>
      </c>
    </row>
    <row r="79" spans="1:35" s="8" customFormat="1" x14ac:dyDescent="0.3">
      <c r="A79" s="12"/>
      <c r="B79" s="9" t="s">
        <v>211</v>
      </c>
      <c r="C79" s="10">
        <v>22645</v>
      </c>
      <c r="D79" s="10">
        <v>23946</v>
      </c>
      <c r="E79" s="10">
        <f t="shared" si="10"/>
        <v>46591</v>
      </c>
      <c r="F79" s="16">
        <v>1320</v>
      </c>
      <c r="G79" s="16">
        <v>455</v>
      </c>
      <c r="H79" s="16">
        <v>1775</v>
      </c>
      <c r="I79" s="16">
        <v>1318</v>
      </c>
      <c r="J79" s="16">
        <v>455</v>
      </c>
      <c r="K79" s="16">
        <v>1773</v>
      </c>
      <c r="L79" s="10">
        <f t="shared" si="11"/>
        <v>26.248450704225352</v>
      </c>
      <c r="M79" s="10">
        <f t="shared" si="12"/>
        <v>26.278059785673999</v>
      </c>
      <c r="N79" s="16">
        <v>834</v>
      </c>
      <c r="O79" s="16">
        <v>548</v>
      </c>
      <c r="P79" s="16">
        <v>1382</v>
      </c>
      <c r="Q79" s="16">
        <v>83</v>
      </c>
      <c r="R79" s="16">
        <v>13</v>
      </c>
      <c r="S79" s="16">
        <v>96</v>
      </c>
      <c r="T79" s="16">
        <v>80</v>
      </c>
      <c r="U79" s="16">
        <v>13</v>
      </c>
      <c r="V79" s="16">
        <v>93</v>
      </c>
      <c r="W79" s="10">
        <f t="shared" si="13"/>
        <v>14.395833333333334</v>
      </c>
      <c r="X79" s="10">
        <f t="shared" si="14"/>
        <v>14.86021505376344</v>
      </c>
      <c r="Y79" s="10">
        <v>23479</v>
      </c>
      <c r="Z79" s="10">
        <v>24494</v>
      </c>
      <c r="AA79" s="10">
        <f t="shared" si="15"/>
        <v>47973</v>
      </c>
      <c r="AB79" s="10">
        <v>1403</v>
      </c>
      <c r="AC79" s="10">
        <v>468</v>
      </c>
      <c r="AD79" s="10">
        <f t="shared" si="16"/>
        <v>1871</v>
      </c>
      <c r="AE79" s="10">
        <v>1398</v>
      </c>
      <c r="AF79" s="10">
        <v>468</v>
      </c>
      <c r="AG79" s="10">
        <f t="shared" si="17"/>
        <v>1866</v>
      </c>
      <c r="AH79" s="14">
        <f t="shared" si="18"/>
        <v>25.640299305184392</v>
      </c>
      <c r="AI79" s="14">
        <f t="shared" si="19"/>
        <v>25.709003215434084</v>
      </c>
    </row>
    <row r="80" spans="1:35" x14ac:dyDescent="0.3">
      <c r="A80" s="11" t="s">
        <v>18</v>
      </c>
      <c r="B80" s="5" t="s">
        <v>19</v>
      </c>
      <c r="C80" s="7">
        <v>7357</v>
      </c>
      <c r="D80" s="7">
        <v>9478</v>
      </c>
      <c r="E80" s="7">
        <f t="shared" si="10"/>
        <v>16835</v>
      </c>
      <c r="F80" s="15">
        <v>585</v>
      </c>
      <c r="G80" s="15">
        <v>224</v>
      </c>
      <c r="H80" s="15">
        <v>809</v>
      </c>
      <c r="I80" s="15">
        <v>582</v>
      </c>
      <c r="J80" s="15">
        <v>222</v>
      </c>
      <c r="K80" s="15">
        <v>804</v>
      </c>
      <c r="L80" s="10">
        <f t="shared" si="11"/>
        <v>20.809641532756491</v>
      </c>
      <c r="M80" s="10">
        <f t="shared" si="12"/>
        <v>20.939054726368159</v>
      </c>
      <c r="N80" s="15">
        <v>69</v>
      </c>
      <c r="O80" s="15">
        <v>248</v>
      </c>
      <c r="P80" s="15">
        <v>317</v>
      </c>
      <c r="Q80" s="15">
        <v>19</v>
      </c>
      <c r="R80" s="15">
        <v>7</v>
      </c>
      <c r="S80" s="15">
        <v>26</v>
      </c>
      <c r="T80" s="15">
        <v>19</v>
      </c>
      <c r="U80" s="15">
        <v>7</v>
      </c>
      <c r="V80" s="15">
        <v>26</v>
      </c>
      <c r="W80" s="10">
        <f t="shared" si="13"/>
        <v>12.192307692307692</v>
      </c>
      <c r="X80" s="10">
        <f t="shared" si="14"/>
        <v>12.192307692307692</v>
      </c>
      <c r="Y80" s="7">
        <v>7426</v>
      </c>
      <c r="Z80" s="7">
        <v>9726</v>
      </c>
      <c r="AA80" s="7">
        <f t="shared" si="15"/>
        <v>17152</v>
      </c>
      <c r="AB80" s="7">
        <v>604</v>
      </c>
      <c r="AC80" s="7">
        <v>231</v>
      </c>
      <c r="AD80" s="7">
        <f t="shared" si="16"/>
        <v>835</v>
      </c>
      <c r="AE80" s="7">
        <v>601</v>
      </c>
      <c r="AF80" s="7">
        <v>229</v>
      </c>
      <c r="AG80" s="7">
        <f t="shared" si="17"/>
        <v>830</v>
      </c>
      <c r="AH80" s="14">
        <f t="shared" si="18"/>
        <v>20.54131736526946</v>
      </c>
      <c r="AI80" s="14">
        <f t="shared" si="19"/>
        <v>20.665060240963854</v>
      </c>
    </row>
    <row r="81" spans="1:35" x14ac:dyDescent="0.3">
      <c r="A81" s="11"/>
      <c r="B81" s="5" t="s">
        <v>50</v>
      </c>
      <c r="C81" s="7">
        <v>2802</v>
      </c>
      <c r="D81" s="7">
        <v>3759</v>
      </c>
      <c r="E81" s="7">
        <f t="shared" si="10"/>
        <v>6561</v>
      </c>
      <c r="F81" s="15">
        <v>239</v>
      </c>
      <c r="G81" s="15">
        <v>180</v>
      </c>
      <c r="H81" s="15">
        <v>419</v>
      </c>
      <c r="I81" s="15">
        <v>239</v>
      </c>
      <c r="J81" s="15">
        <v>180</v>
      </c>
      <c r="K81" s="15">
        <v>419</v>
      </c>
      <c r="L81" s="10">
        <f t="shared" si="11"/>
        <v>15.658711217183772</v>
      </c>
      <c r="M81" s="10">
        <f t="shared" si="12"/>
        <v>15.658711217183772</v>
      </c>
      <c r="N81" s="15">
        <v>963</v>
      </c>
      <c r="O81" s="15">
        <v>869</v>
      </c>
      <c r="P81" s="15">
        <v>1832</v>
      </c>
      <c r="Q81" s="15">
        <v>86</v>
      </c>
      <c r="R81" s="15">
        <v>25</v>
      </c>
      <c r="S81" s="15">
        <v>111</v>
      </c>
      <c r="T81" s="15">
        <v>84</v>
      </c>
      <c r="U81" s="15">
        <v>25</v>
      </c>
      <c r="V81" s="15">
        <v>109</v>
      </c>
      <c r="W81" s="10">
        <f t="shared" si="13"/>
        <v>16.504504504504503</v>
      </c>
      <c r="X81" s="10">
        <f t="shared" si="14"/>
        <v>16.807339449541285</v>
      </c>
      <c r="Y81" s="7">
        <v>3765</v>
      </c>
      <c r="Z81" s="7">
        <v>4628</v>
      </c>
      <c r="AA81" s="7">
        <f t="shared" si="15"/>
        <v>8393</v>
      </c>
      <c r="AB81" s="7">
        <v>325</v>
      </c>
      <c r="AC81" s="7">
        <v>205</v>
      </c>
      <c r="AD81" s="7">
        <f t="shared" si="16"/>
        <v>530</v>
      </c>
      <c r="AE81" s="7">
        <v>323</v>
      </c>
      <c r="AF81" s="7">
        <v>205</v>
      </c>
      <c r="AG81" s="7">
        <f t="shared" si="17"/>
        <v>528</v>
      </c>
      <c r="AH81" s="14">
        <f t="shared" si="18"/>
        <v>15.835849056603774</v>
      </c>
      <c r="AI81" s="14">
        <f t="shared" si="19"/>
        <v>15.895833333333334</v>
      </c>
    </row>
    <row r="82" spans="1:35" x14ac:dyDescent="0.3">
      <c r="A82" s="11"/>
      <c r="B82" s="5" t="s">
        <v>64</v>
      </c>
      <c r="C82" s="7">
        <v>5718</v>
      </c>
      <c r="D82" s="7">
        <v>7958</v>
      </c>
      <c r="E82" s="7">
        <f t="shared" si="10"/>
        <v>13676</v>
      </c>
      <c r="F82" s="15">
        <v>454</v>
      </c>
      <c r="G82" s="15">
        <v>170</v>
      </c>
      <c r="H82" s="15">
        <v>624</v>
      </c>
      <c r="I82" s="15">
        <v>452</v>
      </c>
      <c r="J82" s="15">
        <v>170</v>
      </c>
      <c r="K82" s="15">
        <v>622</v>
      </c>
      <c r="L82" s="10">
        <f t="shared" si="11"/>
        <v>21.916666666666668</v>
      </c>
      <c r="M82" s="10">
        <f t="shared" si="12"/>
        <v>21.987138263665596</v>
      </c>
      <c r="N82" s="15">
        <v>135</v>
      </c>
      <c r="O82" s="15">
        <v>145</v>
      </c>
      <c r="P82" s="15">
        <v>280</v>
      </c>
      <c r="Q82" s="15">
        <v>12</v>
      </c>
      <c r="R82" s="15">
        <v>5</v>
      </c>
      <c r="S82" s="15">
        <v>17</v>
      </c>
      <c r="T82" s="15">
        <v>10</v>
      </c>
      <c r="U82" s="15">
        <v>5</v>
      </c>
      <c r="V82" s="15">
        <v>15</v>
      </c>
      <c r="W82" s="10">
        <f t="shared" si="13"/>
        <v>16.470588235294116</v>
      </c>
      <c r="X82" s="10">
        <f t="shared" si="14"/>
        <v>18.666666666666668</v>
      </c>
      <c r="Y82" s="7">
        <v>5853</v>
      </c>
      <c r="Z82" s="7">
        <v>8103</v>
      </c>
      <c r="AA82" s="7">
        <f t="shared" si="15"/>
        <v>13956</v>
      </c>
      <c r="AB82" s="7">
        <v>466</v>
      </c>
      <c r="AC82" s="7">
        <v>175</v>
      </c>
      <c r="AD82" s="7">
        <f t="shared" si="16"/>
        <v>641</v>
      </c>
      <c r="AE82" s="7">
        <v>462</v>
      </c>
      <c r="AF82" s="7">
        <v>175</v>
      </c>
      <c r="AG82" s="7">
        <f t="shared" si="17"/>
        <v>637</v>
      </c>
      <c r="AH82" s="14">
        <f t="shared" si="18"/>
        <v>21.772230889235569</v>
      </c>
      <c r="AI82" s="14">
        <f t="shared" si="19"/>
        <v>21.908948194662479</v>
      </c>
    </row>
    <row r="83" spans="1:35" x14ac:dyDescent="0.3">
      <c r="A83" s="11"/>
      <c r="B83" s="5" t="s">
        <v>60</v>
      </c>
      <c r="C83" s="7">
        <v>4442</v>
      </c>
      <c r="D83" s="7">
        <v>4701</v>
      </c>
      <c r="E83" s="7">
        <f t="shared" si="10"/>
        <v>9143</v>
      </c>
      <c r="F83" s="15">
        <v>232</v>
      </c>
      <c r="G83" s="15">
        <v>86</v>
      </c>
      <c r="H83" s="15">
        <v>318</v>
      </c>
      <c r="I83" s="15">
        <v>232</v>
      </c>
      <c r="J83" s="15">
        <v>86</v>
      </c>
      <c r="K83" s="15">
        <v>318</v>
      </c>
      <c r="L83" s="10">
        <f t="shared" si="11"/>
        <v>28.751572327044027</v>
      </c>
      <c r="M83" s="10">
        <f t="shared" si="12"/>
        <v>28.751572327044027</v>
      </c>
      <c r="N83" s="15">
        <v>29</v>
      </c>
      <c r="O83" s="15">
        <v>27</v>
      </c>
      <c r="P83" s="15">
        <v>56</v>
      </c>
      <c r="Q83" s="15">
        <v>6</v>
      </c>
      <c r="R83" s="15">
        <v>1</v>
      </c>
      <c r="S83" s="15">
        <v>7</v>
      </c>
      <c r="T83" s="15">
        <v>5</v>
      </c>
      <c r="U83" s="15">
        <v>1</v>
      </c>
      <c r="V83" s="15">
        <v>6</v>
      </c>
      <c r="W83" s="10">
        <f t="shared" si="13"/>
        <v>8</v>
      </c>
      <c r="X83" s="10">
        <f t="shared" si="14"/>
        <v>9.3333333333333339</v>
      </c>
      <c r="Y83" s="7">
        <v>4471</v>
      </c>
      <c r="Z83" s="7">
        <v>4728</v>
      </c>
      <c r="AA83" s="7">
        <f t="shared" si="15"/>
        <v>9199</v>
      </c>
      <c r="AB83" s="7">
        <v>238</v>
      </c>
      <c r="AC83" s="7">
        <v>87</v>
      </c>
      <c r="AD83" s="7">
        <f t="shared" si="16"/>
        <v>325</v>
      </c>
      <c r="AE83" s="7">
        <v>237</v>
      </c>
      <c r="AF83" s="7">
        <v>87</v>
      </c>
      <c r="AG83" s="7">
        <f t="shared" si="17"/>
        <v>324</v>
      </c>
      <c r="AH83" s="14">
        <f t="shared" si="18"/>
        <v>28.304615384615385</v>
      </c>
      <c r="AI83" s="14">
        <f t="shared" si="19"/>
        <v>28.391975308641975</v>
      </c>
    </row>
    <row r="84" spans="1:35" x14ac:dyDescent="0.3">
      <c r="A84" s="11"/>
      <c r="B84" s="5" t="s">
        <v>52</v>
      </c>
      <c r="C84" s="7">
        <v>2865</v>
      </c>
      <c r="D84" s="7">
        <v>4546</v>
      </c>
      <c r="E84" s="7">
        <f t="shared" si="10"/>
        <v>7411</v>
      </c>
      <c r="F84" s="15">
        <v>305</v>
      </c>
      <c r="G84" s="15">
        <v>124</v>
      </c>
      <c r="H84" s="15">
        <v>429</v>
      </c>
      <c r="I84" s="15">
        <v>305</v>
      </c>
      <c r="J84" s="15">
        <v>124</v>
      </c>
      <c r="K84" s="15">
        <v>429</v>
      </c>
      <c r="L84" s="10">
        <f t="shared" si="11"/>
        <v>17.275058275058274</v>
      </c>
      <c r="M84" s="10">
        <f t="shared" si="12"/>
        <v>17.275058275058274</v>
      </c>
      <c r="N84" s="15">
        <v>248</v>
      </c>
      <c r="O84" s="15">
        <v>258</v>
      </c>
      <c r="P84" s="15">
        <v>506</v>
      </c>
      <c r="Q84" s="15">
        <v>32</v>
      </c>
      <c r="R84" s="15">
        <v>11</v>
      </c>
      <c r="S84" s="15">
        <v>43</v>
      </c>
      <c r="T84" s="15">
        <v>32</v>
      </c>
      <c r="U84" s="15">
        <v>11</v>
      </c>
      <c r="V84" s="15">
        <v>43</v>
      </c>
      <c r="W84" s="10">
        <f t="shared" si="13"/>
        <v>11.767441860465116</v>
      </c>
      <c r="X84" s="10">
        <f t="shared" si="14"/>
        <v>11.767441860465116</v>
      </c>
      <c r="Y84" s="7">
        <v>3113</v>
      </c>
      <c r="Z84" s="7">
        <v>4804</v>
      </c>
      <c r="AA84" s="7">
        <f t="shared" si="15"/>
        <v>7917</v>
      </c>
      <c r="AB84" s="7">
        <v>337</v>
      </c>
      <c r="AC84" s="7">
        <v>135</v>
      </c>
      <c r="AD84" s="7">
        <f t="shared" si="16"/>
        <v>472</v>
      </c>
      <c r="AE84" s="7">
        <v>337</v>
      </c>
      <c r="AF84" s="7">
        <v>135</v>
      </c>
      <c r="AG84" s="7">
        <f t="shared" si="17"/>
        <v>472</v>
      </c>
      <c r="AH84" s="14">
        <f t="shared" si="18"/>
        <v>16.773305084745761</v>
      </c>
      <c r="AI84" s="14">
        <f t="shared" si="19"/>
        <v>16.773305084745761</v>
      </c>
    </row>
    <row r="85" spans="1:35" x14ac:dyDescent="0.3">
      <c r="A85" s="11"/>
      <c r="B85" s="5" t="s">
        <v>44</v>
      </c>
      <c r="C85" s="7">
        <v>2925</v>
      </c>
      <c r="D85" s="7">
        <v>4356</v>
      </c>
      <c r="E85" s="7">
        <f t="shared" si="10"/>
        <v>7281</v>
      </c>
      <c r="F85" s="15">
        <v>262</v>
      </c>
      <c r="G85" s="15">
        <v>86</v>
      </c>
      <c r="H85" s="15">
        <v>348</v>
      </c>
      <c r="I85" s="15">
        <v>261</v>
      </c>
      <c r="J85" s="15">
        <v>86</v>
      </c>
      <c r="K85" s="15">
        <v>347</v>
      </c>
      <c r="L85" s="10">
        <f t="shared" si="11"/>
        <v>20.922413793103448</v>
      </c>
      <c r="M85" s="10">
        <f t="shared" si="12"/>
        <v>20.982708933717579</v>
      </c>
      <c r="N85" s="15">
        <v>806</v>
      </c>
      <c r="O85" s="15">
        <v>475</v>
      </c>
      <c r="P85" s="15">
        <v>1281</v>
      </c>
      <c r="Q85" s="15">
        <v>65</v>
      </c>
      <c r="R85" s="15">
        <v>11</v>
      </c>
      <c r="S85" s="15">
        <v>76</v>
      </c>
      <c r="T85" s="15">
        <v>56</v>
      </c>
      <c r="U85" s="15">
        <v>11</v>
      </c>
      <c r="V85" s="15">
        <v>67</v>
      </c>
      <c r="W85" s="10">
        <f t="shared" si="13"/>
        <v>16.855263157894736</v>
      </c>
      <c r="X85" s="10">
        <f t="shared" si="14"/>
        <v>19.119402985074625</v>
      </c>
      <c r="Y85" s="7">
        <v>3731</v>
      </c>
      <c r="Z85" s="7">
        <v>4831</v>
      </c>
      <c r="AA85" s="7">
        <f t="shared" si="15"/>
        <v>8562</v>
      </c>
      <c r="AB85" s="7">
        <v>327</v>
      </c>
      <c r="AC85" s="7">
        <v>97</v>
      </c>
      <c r="AD85" s="7">
        <f t="shared" si="16"/>
        <v>424</v>
      </c>
      <c r="AE85" s="7">
        <v>317</v>
      </c>
      <c r="AF85" s="7">
        <v>97</v>
      </c>
      <c r="AG85" s="7">
        <f t="shared" si="17"/>
        <v>414</v>
      </c>
      <c r="AH85" s="14">
        <f t="shared" si="18"/>
        <v>20.193396226415093</v>
      </c>
      <c r="AI85" s="14">
        <f t="shared" si="19"/>
        <v>20.681159420289855</v>
      </c>
    </row>
    <row r="86" spans="1:35" x14ac:dyDescent="0.3">
      <c r="A86" s="11"/>
      <c r="B86" s="5" t="s">
        <v>20</v>
      </c>
      <c r="C86" s="7">
        <v>4291</v>
      </c>
      <c r="D86" s="7">
        <v>4215</v>
      </c>
      <c r="E86" s="7">
        <f t="shared" si="10"/>
        <v>8506</v>
      </c>
      <c r="F86" s="15">
        <v>230</v>
      </c>
      <c r="G86" s="15">
        <v>69</v>
      </c>
      <c r="H86" s="15">
        <v>299</v>
      </c>
      <c r="I86" s="15">
        <v>227</v>
      </c>
      <c r="J86" s="15">
        <v>69</v>
      </c>
      <c r="K86" s="15">
        <v>296</v>
      </c>
      <c r="L86" s="10">
        <f t="shared" si="11"/>
        <v>28.448160535117058</v>
      </c>
      <c r="M86" s="10">
        <f t="shared" si="12"/>
        <v>28.736486486486488</v>
      </c>
      <c r="N86" s="15">
        <v>126</v>
      </c>
      <c r="O86" s="15">
        <v>97</v>
      </c>
      <c r="P86" s="15">
        <v>223</v>
      </c>
      <c r="Q86" s="15">
        <v>19</v>
      </c>
      <c r="R86" s="15">
        <v>2</v>
      </c>
      <c r="S86" s="15">
        <v>21</v>
      </c>
      <c r="T86" s="15">
        <v>17</v>
      </c>
      <c r="U86" s="15">
        <v>2</v>
      </c>
      <c r="V86" s="15">
        <v>19</v>
      </c>
      <c r="W86" s="10">
        <f t="shared" si="13"/>
        <v>10.619047619047619</v>
      </c>
      <c r="X86" s="10">
        <f t="shared" si="14"/>
        <v>11.736842105263158</v>
      </c>
      <c r="Y86" s="7">
        <v>4417</v>
      </c>
      <c r="Z86" s="7">
        <v>4312</v>
      </c>
      <c r="AA86" s="7">
        <f t="shared" si="15"/>
        <v>8729</v>
      </c>
      <c r="AB86" s="7">
        <v>249</v>
      </c>
      <c r="AC86" s="7">
        <v>71</v>
      </c>
      <c r="AD86" s="7">
        <f t="shared" si="16"/>
        <v>320</v>
      </c>
      <c r="AE86" s="7">
        <v>244</v>
      </c>
      <c r="AF86" s="7">
        <v>71</v>
      </c>
      <c r="AG86" s="7">
        <f t="shared" si="17"/>
        <v>315</v>
      </c>
      <c r="AH86" s="14">
        <f t="shared" si="18"/>
        <v>27.278124999999999</v>
      </c>
      <c r="AI86" s="14">
        <f t="shared" si="19"/>
        <v>27.711111111111112</v>
      </c>
    </row>
    <row r="87" spans="1:35" s="8" customFormat="1" x14ac:dyDescent="0.3">
      <c r="A87" s="12"/>
      <c r="B87" s="9" t="s">
        <v>211</v>
      </c>
      <c r="C87" s="10">
        <v>30400</v>
      </c>
      <c r="D87" s="10">
        <v>39013</v>
      </c>
      <c r="E87" s="10">
        <f t="shared" si="10"/>
        <v>69413</v>
      </c>
      <c r="F87" s="16">
        <v>2307</v>
      </c>
      <c r="G87" s="16">
        <v>939</v>
      </c>
      <c r="H87" s="16">
        <v>3246</v>
      </c>
      <c r="I87" s="16">
        <v>2298</v>
      </c>
      <c r="J87" s="16">
        <v>937</v>
      </c>
      <c r="K87" s="16">
        <v>3235</v>
      </c>
      <c r="L87" s="10">
        <f t="shared" si="11"/>
        <v>21.384165126309302</v>
      </c>
      <c r="M87" s="10">
        <f t="shared" si="12"/>
        <v>21.456877897990726</v>
      </c>
      <c r="N87" s="16">
        <v>2376</v>
      </c>
      <c r="O87" s="16">
        <v>2119</v>
      </c>
      <c r="P87" s="16">
        <v>4495</v>
      </c>
      <c r="Q87" s="16">
        <v>239</v>
      </c>
      <c r="R87" s="16">
        <v>62</v>
      </c>
      <c r="S87" s="16">
        <v>301</v>
      </c>
      <c r="T87" s="16">
        <v>223</v>
      </c>
      <c r="U87" s="16">
        <v>62</v>
      </c>
      <c r="V87" s="16">
        <v>285</v>
      </c>
      <c r="W87" s="10">
        <f t="shared" si="13"/>
        <v>14.933554817275747</v>
      </c>
      <c r="X87" s="10">
        <f t="shared" si="14"/>
        <v>15.771929824561404</v>
      </c>
      <c r="Y87" s="10">
        <v>32776</v>
      </c>
      <c r="Z87" s="10">
        <v>41132</v>
      </c>
      <c r="AA87" s="10">
        <f t="shared" si="15"/>
        <v>73908</v>
      </c>
      <c r="AB87" s="10">
        <v>2546</v>
      </c>
      <c r="AC87" s="10">
        <v>1001</v>
      </c>
      <c r="AD87" s="10">
        <f t="shared" si="16"/>
        <v>3547</v>
      </c>
      <c r="AE87" s="10">
        <v>2521</v>
      </c>
      <c r="AF87" s="10">
        <v>999</v>
      </c>
      <c r="AG87" s="10">
        <f t="shared" si="17"/>
        <v>3520</v>
      </c>
      <c r="AH87" s="14">
        <f t="shared" si="18"/>
        <v>20.836763462080633</v>
      </c>
      <c r="AI87" s="14">
        <f t="shared" si="19"/>
        <v>20.996590909090909</v>
      </c>
    </row>
    <row r="88" spans="1:35" x14ac:dyDescent="0.3">
      <c r="A88" s="11" t="s">
        <v>8</v>
      </c>
      <c r="B88" s="5" t="s">
        <v>86</v>
      </c>
      <c r="C88" s="7">
        <v>7473</v>
      </c>
      <c r="D88" s="7">
        <v>6919</v>
      </c>
      <c r="E88" s="7">
        <f t="shared" si="10"/>
        <v>14392</v>
      </c>
      <c r="F88" s="15">
        <v>276</v>
      </c>
      <c r="G88" s="15">
        <v>64</v>
      </c>
      <c r="H88" s="15">
        <v>340</v>
      </c>
      <c r="I88" s="15">
        <v>273</v>
      </c>
      <c r="J88" s="15">
        <v>64</v>
      </c>
      <c r="K88" s="15">
        <v>337</v>
      </c>
      <c r="L88" s="10">
        <f t="shared" si="11"/>
        <v>42.329411764705881</v>
      </c>
      <c r="M88" s="10">
        <f t="shared" si="12"/>
        <v>42.706231454005938</v>
      </c>
      <c r="N88" s="15">
        <v>358</v>
      </c>
      <c r="O88" s="15">
        <v>233</v>
      </c>
      <c r="P88" s="15">
        <v>591</v>
      </c>
      <c r="Q88" s="15">
        <v>43</v>
      </c>
      <c r="R88" s="15">
        <v>5</v>
      </c>
      <c r="S88" s="15">
        <v>48</v>
      </c>
      <c r="T88" s="15">
        <v>42</v>
      </c>
      <c r="U88" s="15">
        <v>5</v>
      </c>
      <c r="V88" s="15">
        <v>47</v>
      </c>
      <c r="W88" s="10">
        <f t="shared" si="13"/>
        <v>12.3125</v>
      </c>
      <c r="X88" s="10">
        <f t="shared" si="14"/>
        <v>12.574468085106384</v>
      </c>
      <c r="Y88" s="7">
        <v>7831</v>
      </c>
      <c r="Z88" s="7">
        <v>7152</v>
      </c>
      <c r="AA88" s="7">
        <f t="shared" si="15"/>
        <v>14983</v>
      </c>
      <c r="AB88" s="7">
        <v>319</v>
      </c>
      <c r="AC88" s="7">
        <v>69</v>
      </c>
      <c r="AD88" s="7">
        <f t="shared" si="16"/>
        <v>388</v>
      </c>
      <c r="AE88" s="7">
        <v>315</v>
      </c>
      <c r="AF88" s="7">
        <v>69</v>
      </c>
      <c r="AG88" s="7">
        <f t="shared" si="17"/>
        <v>384</v>
      </c>
      <c r="AH88" s="14">
        <f t="shared" si="18"/>
        <v>38.615979381443296</v>
      </c>
      <c r="AI88" s="14">
        <f t="shared" si="19"/>
        <v>39.018229166666664</v>
      </c>
    </row>
    <row r="89" spans="1:35" x14ac:dyDescent="0.3">
      <c r="A89" s="11"/>
      <c r="B89" s="5" t="s">
        <v>21</v>
      </c>
      <c r="C89" s="7">
        <v>5489</v>
      </c>
      <c r="D89" s="7">
        <v>5376</v>
      </c>
      <c r="E89" s="7">
        <f t="shared" si="10"/>
        <v>10865</v>
      </c>
      <c r="F89" s="15">
        <v>233</v>
      </c>
      <c r="G89" s="15">
        <v>111</v>
      </c>
      <c r="H89" s="15">
        <v>344</v>
      </c>
      <c r="I89" s="15">
        <v>227</v>
      </c>
      <c r="J89" s="15">
        <v>110</v>
      </c>
      <c r="K89" s="15">
        <v>337</v>
      </c>
      <c r="L89" s="10">
        <f t="shared" si="11"/>
        <v>31.584302325581394</v>
      </c>
      <c r="M89" s="10">
        <f t="shared" si="12"/>
        <v>32.240356083086056</v>
      </c>
      <c r="N89" s="15">
        <v>206</v>
      </c>
      <c r="O89" s="15">
        <v>485</v>
      </c>
      <c r="P89" s="15">
        <v>691</v>
      </c>
      <c r="Q89" s="15">
        <v>49</v>
      </c>
      <c r="R89" s="15">
        <v>22</v>
      </c>
      <c r="S89" s="15">
        <v>71</v>
      </c>
      <c r="T89" s="15">
        <v>49</v>
      </c>
      <c r="U89" s="15">
        <v>22</v>
      </c>
      <c r="V89" s="15">
        <v>71</v>
      </c>
      <c r="W89" s="10">
        <f t="shared" si="13"/>
        <v>9.7323943661971839</v>
      </c>
      <c r="X89" s="10">
        <f t="shared" si="14"/>
        <v>9.7323943661971839</v>
      </c>
      <c r="Y89" s="7">
        <v>5695</v>
      </c>
      <c r="Z89" s="7">
        <v>5861</v>
      </c>
      <c r="AA89" s="7">
        <f t="shared" si="15"/>
        <v>11556</v>
      </c>
      <c r="AB89" s="7">
        <v>282</v>
      </c>
      <c r="AC89" s="7">
        <v>133</v>
      </c>
      <c r="AD89" s="7">
        <f t="shared" si="16"/>
        <v>415</v>
      </c>
      <c r="AE89" s="7">
        <v>276</v>
      </c>
      <c r="AF89" s="7">
        <v>132</v>
      </c>
      <c r="AG89" s="7">
        <f t="shared" si="17"/>
        <v>408</v>
      </c>
      <c r="AH89" s="14">
        <f t="shared" si="18"/>
        <v>27.845783132530119</v>
      </c>
      <c r="AI89" s="14">
        <f t="shared" si="19"/>
        <v>28.323529411764707</v>
      </c>
    </row>
    <row r="90" spans="1:35" x14ac:dyDescent="0.3">
      <c r="A90" s="11"/>
      <c r="B90" s="5" t="s">
        <v>23</v>
      </c>
      <c r="C90" s="7">
        <v>6940</v>
      </c>
      <c r="D90" s="7">
        <v>6527</v>
      </c>
      <c r="E90" s="7">
        <f t="shared" si="10"/>
        <v>13467</v>
      </c>
      <c r="F90" s="15">
        <v>301</v>
      </c>
      <c r="G90" s="15">
        <v>86</v>
      </c>
      <c r="H90" s="15">
        <v>387</v>
      </c>
      <c r="I90" s="15">
        <v>300</v>
      </c>
      <c r="J90" s="15">
        <v>86</v>
      </c>
      <c r="K90" s="15">
        <v>386</v>
      </c>
      <c r="L90" s="10">
        <f t="shared" si="11"/>
        <v>34.798449612403104</v>
      </c>
      <c r="M90" s="10">
        <f t="shared" si="12"/>
        <v>34.888601036269428</v>
      </c>
      <c r="N90" s="15">
        <v>215</v>
      </c>
      <c r="O90" s="15">
        <v>627</v>
      </c>
      <c r="P90" s="15">
        <v>842</v>
      </c>
      <c r="Q90" s="15">
        <v>45</v>
      </c>
      <c r="R90" s="15">
        <v>20</v>
      </c>
      <c r="S90" s="15">
        <v>65</v>
      </c>
      <c r="T90" s="15">
        <v>45</v>
      </c>
      <c r="U90" s="15">
        <v>20</v>
      </c>
      <c r="V90" s="15">
        <v>65</v>
      </c>
      <c r="W90" s="10">
        <f t="shared" si="13"/>
        <v>12.953846153846154</v>
      </c>
      <c r="X90" s="10">
        <f t="shared" si="14"/>
        <v>12.953846153846154</v>
      </c>
      <c r="Y90" s="7">
        <v>7155</v>
      </c>
      <c r="Z90" s="7">
        <v>7154</v>
      </c>
      <c r="AA90" s="7">
        <f t="shared" si="15"/>
        <v>14309</v>
      </c>
      <c r="AB90" s="7">
        <v>346</v>
      </c>
      <c r="AC90" s="7">
        <v>106</v>
      </c>
      <c r="AD90" s="7">
        <f t="shared" si="16"/>
        <v>452</v>
      </c>
      <c r="AE90" s="7">
        <v>345</v>
      </c>
      <c r="AF90" s="7">
        <v>106</v>
      </c>
      <c r="AG90" s="7">
        <f t="shared" si="17"/>
        <v>451</v>
      </c>
      <c r="AH90" s="14">
        <f t="shared" si="18"/>
        <v>31.657079646017699</v>
      </c>
      <c r="AI90" s="14">
        <f t="shared" si="19"/>
        <v>31.727272727272727</v>
      </c>
    </row>
    <row r="91" spans="1:35" x14ac:dyDescent="0.3">
      <c r="A91" s="11"/>
      <c r="B91" s="5" t="s">
        <v>35</v>
      </c>
      <c r="C91" s="7">
        <v>6602</v>
      </c>
      <c r="D91" s="7">
        <v>5717</v>
      </c>
      <c r="E91" s="7">
        <f t="shared" si="10"/>
        <v>12319</v>
      </c>
      <c r="F91" s="15">
        <v>270</v>
      </c>
      <c r="G91" s="15">
        <v>80</v>
      </c>
      <c r="H91" s="15">
        <v>350</v>
      </c>
      <c r="I91" s="15">
        <v>268</v>
      </c>
      <c r="J91" s="15">
        <v>80</v>
      </c>
      <c r="K91" s="15">
        <v>348</v>
      </c>
      <c r="L91" s="10">
        <f t="shared" si="11"/>
        <v>35.197142857142858</v>
      </c>
      <c r="M91" s="10">
        <f t="shared" si="12"/>
        <v>35.399425287356323</v>
      </c>
      <c r="N91" s="15">
        <v>193</v>
      </c>
      <c r="O91" s="15">
        <v>194</v>
      </c>
      <c r="P91" s="15">
        <v>387</v>
      </c>
      <c r="Q91" s="15">
        <v>21</v>
      </c>
      <c r="R91" s="15">
        <v>6</v>
      </c>
      <c r="S91" s="15">
        <v>27</v>
      </c>
      <c r="T91" s="15">
        <v>20</v>
      </c>
      <c r="U91" s="15">
        <v>6</v>
      </c>
      <c r="V91" s="15">
        <v>26</v>
      </c>
      <c r="W91" s="10">
        <f t="shared" si="13"/>
        <v>14.333333333333334</v>
      </c>
      <c r="X91" s="10">
        <f t="shared" si="14"/>
        <v>14.884615384615385</v>
      </c>
      <c r="Y91" s="7">
        <v>6795</v>
      </c>
      <c r="Z91" s="7">
        <v>5911</v>
      </c>
      <c r="AA91" s="7">
        <f t="shared" si="15"/>
        <v>12706</v>
      </c>
      <c r="AB91" s="7">
        <v>291</v>
      </c>
      <c r="AC91" s="7">
        <v>86</v>
      </c>
      <c r="AD91" s="7">
        <f t="shared" si="16"/>
        <v>377</v>
      </c>
      <c r="AE91" s="7">
        <v>288</v>
      </c>
      <c r="AF91" s="7">
        <v>86</v>
      </c>
      <c r="AG91" s="7">
        <f t="shared" si="17"/>
        <v>374</v>
      </c>
      <c r="AH91" s="14">
        <f t="shared" si="18"/>
        <v>33.702917771883293</v>
      </c>
      <c r="AI91" s="14">
        <f t="shared" si="19"/>
        <v>33.973262032085564</v>
      </c>
    </row>
    <row r="92" spans="1:35" x14ac:dyDescent="0.3">
      <c r="A92" s="11"/>
      <c r="B92" s="5" t="s">
        <v>22</v>
      </c>
      <c r="C92" s="7">
        <v>8062</v>
      </c>
      <c r="D92" s="7">
        <v>6972</v>
      </c>
      <c r="E92" s="7">
        <f t="shared" si="10"/>
        <v>15034</v>
      </c>
      <c r="F92" s="15">
        <v>326</v>
      </c>
      <c r="G92" s="15">
        <v>138</v>
      </c>
      <c r="H92" s="15">
        <v>464</v>
      </c>
      <c r="I92" s="15">
        <v>324</v>
      </c>
      <c r="J92" s="15">
        <v>138</v>
      </c>
      <c r="K92" s="15">
        <v>462</v>
      </c>
      <c r="L92" s="10">
        <f t="shared" si="11"/>
        <v>32.400862068965516</v>
      </c>
      <c r="M92" s="10">
        <f t="shared" si="12"/>
        <v>32.541125541125538</v>
      </c>
      <c r="N92" s="15">
        <v>765</v>
      </c>
      <c r="O92" s="15">
        <v>471</v>
      </c>
      <c r="P92" s="15">
        <v>1236</v>
      </c>
      <c r="Q92" s="15">
        <v>61</v>
      </c>
      <c r="R92" s="15">
        <v>10</v>
      </c>
      <c r="S92" s="15">
        <v>71</v>
      </c>
      <c r="T92" s="15">
        <v>55</v>
      </c>
      <c r="U92" s="15">
        <v>8</v>
      </c>
      <c r="V92" s="15">
        <v>63</v>
      </c>
      <c r="W92" s="10">
        <f t="shared" si="13"/>
        <v>17.408450704225352</v>
      </c>
      <c r="X92" s="10">
        <f t="shared" si="14"/>
        <v>19.61904761904762</v>
      </c>
      <c r="Y92" s="7">
        <v>8827</v>
      </c>
      <c r="Z92" s="7">
        <v>7443</v>
      </c>
      <c r="AA92" s="7">
        <f t="shared" si="15"/>
        <v>16270</v>
      </c>
      <c r="AB92" s="7">
        <v>387</v>
      </c>
      <c r="AC92" s="7">
        <v>148</v>
      </c>
      <c r="AD92" s="7">
        <f t="shared" si="16"/>
        <v>535</v>
      </c>
      <c r="AE92" s="7">
        <v>379</v>
      </c>
      <c r="AF92" s="7">
        <v>146</v>
      </c>
      <c r="AG92" s="7">
        <f t="shared" si="17"/>
        <v>525</v>
      </c>
      <c r="AH92" s="14">
        <f t="shared" si="18"/>
        <v>30.411214953271028</v>
      </c>
      <c r="AI92" s="14">
        <f t="shared" si="19"/>
        <v>30.990476190476191</v>
      </c>
    </row>
    <row r="93" spans="1:35" x14ac:dyDescent="0.3">
      <c r="A93" s="11"/>
      <c r="B93" s="5" t="s">
        <v>24</v>
      </c>
      <c r="C93" s="7">
        <v>10954</v>
      </c>
      <c r="D93" s="7">
        <v>8611</v>
      </c>
      <c r="E93" s="7">
        <f t="shared" si="10"/>
        <v>19565</v>
      </c>
      <c r="F93" s="15">
        <v>469</v>
      </c>
      <c r="G93" s="15">
        <v>90</v>
      </c>
      <c r="H93" s="15">
        <v>559</v>
      </c>
      <c r="I93" s="15">
        <v>464</v>
      </c>
      <c r="J93" s="15">
        <v>90</v>
      </c>
      <c r="K93" s="15">
        <v>554</v>
      </c>
      <c r="L93" s="10">
        <f t="shared" si="11"/>
        <v>35</v>
      </c>
      <c r="M93" s="10">
        <f t="shared" si="12"/>
        <v>35.315884476534293</v>
      </c>
      <c r="N93" s="15">
        <v>420</v>
      </c>
      <c r="O93" s="15">
        <v>822</v>
      </c>
      <c r="P93" s="15">
        <v>1242</v>
      </c>
      <c r="Q93" s="15">
        <v>56</v>
      </c>
      <c r="R93" s="15">
        <v>11</v>
      </c>
      <c r="S93" s="15">
        <v>67</v>
      </c>
      <c r="T93" s="15">
        <v>56</v>
      </c>
      <c r="U93" s="15">
        <v>10</v>
      </c>
      <c r="V93" s="15">
        <v>66</v>
      </c>
      <c r="W93" s="10">
        <f t="shared" si="13"/>
        <v>18.53731343283582</v>
      </c>
      <c r="X93" s="10">
        <f t="shared" si="14"/>
        <v>18.818181818181817</v>
      </c>
      <c r="Y93" s="7">
        <v>11374</v>
      </c>
      <c r="Z93" s="7">
        <v>9433</v>
      </c>
      <c r="AA93" s="7">
        <f t="shared" si="15"/>
        <v>20807</v>
      </c>
      <c r="AB93" s="7">
        <v>525</v>
      </c>
      <c r="AC93" s="7">
        <v>101</v>
      </c>
      <c r="AD93" s="7">
        <f t="shared" si="16"/>
        <v>626</v>
      </c>
      <c r="AE93" s="7">
        <v>520</v>
      </c>
      <c r="AF93" s="7">
        <v>100</v>
      </c>
      <c r="AG93" s="7">
        <f t="shared" si="17"/>
        <v>620</v>
      </c>
      <c r="AH93" s="14">
        <f t="shared" si="18"/>
        <v>33.238019169329071</v>
      </c>
      <c r="AI93" s="14">
        <f t="shared" si="19"/>
        <v>33.559677419354841</v>
      </c>
    </row>
    <row r="94" spans="1:35" x14ac:dyDescent="0.3">
      <c r="A94" s="11"/>
      <c r="B94" s="5" t="s">
        <v>65</v>
      </c>
      <c r="C94" s="7">
        <v>8430</v>
      </c>
      <c r="D94" s="7">
        <v>8605</v>
      </c>
      <c r="E94" s="7">
        <f t="shared" si="10"/>
        <v>17035</v>
      </c>
      <c r="F94" s="15">
        <v>416</v>
      </c>
      <c r="G94" s="15">
        <v>114</v>
      </c>
      <c r="H94" s="15">
        <v>530</v>
      </c>
      <c r="I94" s="15">
        <v>410</v>
      </c>
      <c r="J94" s="15">
        <v>114</v>
      </c>
      <c r="K94" s="15">
        <v>524</v>
      </c>
      <c r="L94" s="10">
        <f t="shared" si="11"/>
        <v>32.141509433962263</v>
      </c>
      <c r="M94" s="10">
        <f t="shared" si="12"/>
        <v>32.509541984732827</v>
      </c>
      <c r="N94" s="15">
        <v>720</v>
      </c>
      <c r="O94" s="15">
        <v>658</v>
      </c>
      <c r="P94" s="15">
        <v>1378</v>
      </c>
      <c r="Q94" s="15">
        <v>68</v>
      </c>
      <c r="R94" s="15">
        <v>20</v>
      </c>
      <c r="S94" s="15">
        <v>88</v>
      </c>
      <c r="T94" s="15">
        <v>68</v>
      </c>
      <c r="U94" s="15">
        <v>20</v>
      </c>
      <c r="V94" s="15">
        <v>88</v>
      </c>
      <c r="W94" s="10">
        <f t="shared" si="13"/>
        <v>15.659090909090908</v>
      </c>
      <c r="X94" s="10">
        <f t="shared" si="14"/>
        <v>15.659090909090908</v>
      </c>
      <c r="Y94" s="7">
        <v>9150</v>
      </c>
      <c r="Z94" s="7">
        <v>9263</v>
      </c>
      <c r="AA94" s="7">
        <f t="shared" si="15"/>
        <v>18413</v>
      </c>
      <c r="AB94" s="7">
        <v>484</v>
      </c>
      <c r="AC94" s="7">
        <v>134</v>
      </c>
      <c r="AD94" s="7">
        <f t="shared" si="16"/>
        <v>618</v>
      </c>
      <c r="AE94" s="7">
        <v>478</v>
      </c>
      <c r="AF94" s="7">
        <v>134</v>
      </c>
      <c r="AG94" s="7">
        <f t="shared" si="17"/>
        <v>612</v>
      </c>
      <c r="AH94" s="14">
        <f t="shared" si="18"/>
        <v>29.794498381877023</v>
      </c>
      <c r="AI94" s="14">
        <f t="shared" si="19"/>
        <v>30.086601307189543</v>
      </c>
    </row>
    <row r="95" spans="1:35" x14ac:dyDescent="0.3">
      <c r="A95" s="11"/>
      <c r="B95" s="5" t="s">
        <v>9</v>
      </c>
      <c r="C95" s="7">
        <v>9493</v>
      </c>
      <c r="D95" s="7">
        <v>9472</v>
      </c>
      <c r="E95" s="7">
        <f t="shared" si="10"/>
        <v>18965</v>
      </c>
      <c r="F95" s="15">
        <v>410</v>
      </c>
      <c r="G95" s="15">
        <v>98</v>
      </c>
      <c r="H95" s="15">
        <v>508</v>
      </c>
      <c r="I95" s="15">
        <v>402</v>
      </c>
      <c r="J95" s="15">
        <v>98</v>
      </c>
      <c r="K95" s="15">
        <v>500</v>
      </c>
      <c r="L95" s="10">
        <f t="shared" si="11"/>
        <v>37.332677165354333</v>
      </c>
      <c r="M95" s="10">
        <f t="shared" si="12"/>
        <v>37.93</v>
      </c>
      <c r="N95" s="15">
        <v>214</v>
      </c>
      <c r="O95" s="15">
        <v>309</v>
      </c>
      <c r="P95" s="15">
        <v>523</v>
      </c>
      <c r="Q95" s="15">
        <v>38</v>
      </c>
      <c r="R95" s="15">
        <v>8</v>
      </c>
      <c r="S95" s="15">
        <v>46</v>
      </c>
      <c r="T95" s="15">
        <v>35</v>
      </c>
      <c r="U95" s="15">
        <v>8</v>
      </c>
      <c r="V95" s="15">
        <v>43</v>
      </c>
      <c r="W95" s="10">
        <f t="shared" si="13"/>
        <v>11.369565217391305</v>
      </c>
      <c r="X95" s="10">
        <f t="shared" si="14"/>
        <v>12.162790697674419</v>
      </c>
      <c r="Y95" s="7">
        <v>9707</v>
      </c>
      <c r="Z95" s="7">
        <v>9781</v>
      </c>
      <c r="AA95" s="7">
        <f t="shared" si="15"/>
        <v>19488</v>
      </c>
      <c r="AB95" s="7">
        <v>448</v>
      </c>
      <c r="AC95" s="7">
        <v>106</v>
      </c>
      <c r="AD95" s="7">
        <f t="shared" si="16"/>
        <v>554</v>
      </c>
      <c r="AE95" s="7">
        <v>437</v>
      </c>
      <c r="AF95" s="7">
        <v>106</v>
      </c>
      <c r="AG95" s="7">
        <f t="shared" si="17"/>
        <v>543</v>
      </c>
      <c r="AH95" s="14">
        <f t="shared" si="18"/>
        <v>35.176895306859208</v>
      </c>
      <c r="AI95" s="14">
        <f t="shared" si="19"/>
        <v>35.889502762430936</v>
      </c>
    </row>
    <row r="96" spans="1:35" x14ac:dyDescent="0.3">
      <c r="A96" s="11"/>
      <c r="B96" s="5" t="s">
        <v>72</v>
      </c>
      <c r="C96" s="7">
        <v>4741</v>
      </c>
      <c r="D96" s="7">
        <v>3670</v>
      </c>
      <c r="E96" s="7">
        <f t="shared" si="10"/>
        <v>8411</v>
      </c>
      <c r="F96" s="15">
        <v>207</v>
      </c>
      <c r="G96" s="15">
        <v>82</v>
      </c>
      <c r="H96" s="15">
        <v>289</v>
      </c>
      <c r="I96" s="15">
        <v>207</v>
      </c>
      <c r="J96" s="15">
        <v>82</v>
      </c>
      <c r="K96" s="15">
        <v>289</v>
      </c>
      <c r="L96" s="10">
        <f t="shared" si="11"/>
        <v>29.103806228373703</v>
      </c>
      <c r="M96" s="10">
        <f t="shared" si="12"/>
        <v>29.103806228373703</v>
      </c>
      <c r="N96" s="15">
        <v>228</v>
      </c>
      <c r="O96" s="15">
        <v>296</v>
      </c>
      <c r="P96" s="15">
        <v>524</v>
      </c>
      <c r="Q96" s="15">
        <v>36</v>
      </c>
      <c r="R96" s="15">
        <v>9</v>
      </c>
      <c r="S96" s="15">
        <v>45</v>
      </c>
      <c r="T96" s="15">
        <v>35</v>
      </c>
      <c r="U96" s="15">
        <v>9</v>
      </c>
      <c r="V96" s="15">
        <v>44</v>
      </c>
      <c r="W96" s="10">
        <f t="shared" si="13"/>
        <v>11.644444444444444</v>
      </c>
      <c r="X96" s="10">
        <f t="shared" si="14"/>
        <v>11.909090909090908</v>
      </c>
      <c r="Y96" s="7">
        <v>4969</v>
      </c>
      <c r="Z96" s="7">
        <v>3966</v>
      </c>
      <c r="AA96" s="7">
        <f t="shared" si="15"/>
        <v>8935</v>
      </c>
      <c r="AB96" s="7">
        <v>243</v>
      </c>
      <c r="AC96" s="7">
        <v>91</v>
      </c>
      <c r="AD96" s="7">
        <f t="shared" si="16"/>
        <v>334</v>
      </c>
      <c r="AE96" s="7">
        <v>242</v>
      </c>
      <c r="AF96" s="7">
        <v>91</v>
      </c>
      <c r="AG96" s="7">
        <f t="shared" si="17"/>
        <v>333</v>
      </c>
      <c r="AH96" s="14">
        <f t="shared" si="18"/>
        <v>26.751497005988025</v>
      </c>
      <c r="AI96" s="14">
        <f t="shared" si="19"/>
        <v>26.831831831831831</v>
      </c>
    </row>
    <row r="97" spans="1:35" s="8" customFormat="1" x14ac:dyDescent="0.3">
      <c r="A97" s="12"/>
      <c r="B97" s="9" t="s">
        <v>211</v>
      </c>
      <c r="C97" s="10">
        <v>68184</v>
      </c>
      <c r="D97" s="10">
        <v>61869</v>
      </c>
      <c r="E97" s="10">
        <f t="shared" si="10"/>
        <v>130053</v>
      </c>
      <c r="F97" s="16">
        <v>2908</v>
      </c>
      <c r="G97" s="16">
        <v>863</v>
      </c>
      <c r="H97" s="16">
        <v>3771</v>
      </c>
      <c r="I97" s="16">
        <v>2875</v>
      </c>
      <c r="J97" s="16">
        <v>862</v>
      </c>
      <c r="K97" s="16">
        <v>3737</v>
      </c>
      <c r="L97" s="10">
        <f t="shared" si="11"/>
        <v>34.487669053301509</v>
      </c>
      <c r="M97" s="10">
        <f t="shared" si="12"/>
        <v>34.8014450093658</v>
      </c>
      <c r="N97" s="16">
        <v>3319</v>
      </c>
      <c r="O97" s="16">
        <v>4095</v>
      </c>
      <c r="P97" s="16">
        <v>7414</v>
      </c>
      <c r="Q97" s="16">
        <v>417</v>
      </c>
      <c r="R97" s="16">
        <v>111</v>
      </c>
      <c r="S97" s="16">
        <v>528</v>
      </c>
      <c r="T97" s="16">
        <v>405</v>
      </c>
      <c r="U97" s="16">
        <v>108</v>
      </c>
      <c r="V97" s="16">
        <v>513</v>
      </c>
      <c r="W97" s="10">
        <f t="shared" si="13"/>
        <v>14.041666666666666</v>
      </c>
      <c r="X97" s="10">
        <f t="shared" si="14"/>
        <v>14.452241715399611</v>
      </c>
      <c r="Y97" s="10">
        <v>71503</v>
      </c>
      <c r="Z97" s="10">
        <v>65964</v>
      </c>
      <c r="AA97" s="10">
        <f t="shared" si="15"/>
        <v>137467</v>
      </c>
      <c r="AB97" s="10">
        <v>3325</v>
      </c>
      <c r="AC97" s="10">
        <v>974</v>
      </c>
      <c r="AD97" s="10">
        <f t="shared" si="16"/>
        <v>4299</v>
      </c>
      <c r="AE97" s="10">
        <v>3280</v>
      </c>
      <c r="AF97" s="10">
        <v>970</v>
      </c>
      <c r="AG97" s="10">
        <f t="shared" si="17"/>
        <v>4250</v>
      </c>
      <c r="AH97" s="14">
        <f t="shared" si="18"/>
        <v>31.976506164224237</v>
      </c>
      <c r="AI97" s="14">
        <f t="shared" si="19"/>
        <v>32.345176470588235</v>
      </c>
    </row>
    <row r="98" spans="1:35" x14ac:dyDescent="0.3">
      <c r="A98" s="11" t="s">
        <v>25</v>
      </c>
      <c r="B98" s="5" t="s">
        <v>71</v>
      </c>
      <c r="C98" s="7">
        <v>5017</v>
      </c>
      <c r="D98" s="7">
        <v>5373</v>
      </c>
      <c r="E98" s="7">
        <f t="shared" si="10"/>
        <v>10390</v>
      </c>
      <c r="F98" s="15">
        <v>281</v>
      </c>
      <c r="G98" s="15">
        <v>78</v>
      </c>
      <c r="H98" s="15">
        <v>359</v>
      </c>
      <c r="I98" s="15">
        <v>279</v>
      </c>
      <c r="J98" s="15">
        <v>78</v>
      </c>
      <c r="K98" s="15">
        <v>357</v>
      </c>
      <c r="L98" s="10">
        <f t="shared" si="11"/>
        <v>28.941504178272982</v>
      </c>
      <c r="M98" s="10">
        <f t="shared" si="12"/>
        <v>29.103641456582633</v>
      </c>
      <c r="N98" s="15">
        <v>63</v>
      </c>
      <c r="O98" s="15">
        <v>53</v>
      </c>
      <c r="P98" s="15">
        <v>116</v>
      </c>
      <c r="Q98" s="15">
        <v>21</v>
      </c>
      <c r="R98" s="15">
        <v>2</v>
      </c>
      <c r="S98" s="15">
        <v>23</v>
      </c>
      <c r="T98" s="15">
        <v>21</v>
      </c>
      <c r="U98" s="15">
        <v>2</v>
      </c>
      <c r="V98" s="15">
        <v>23</v>
      </c>
      <c r="W98" s="10">
        <f t="shared" si="13"/>
        <v>5.0434782608695654</v>
      </c>
      <c r="X98" s="10">
        <f t="shared" si="14"/>
        <v>5.0434782608695654</v>
      </c>
      <c r="Y98" s="7">
        <v>5080</v>
      </c>
      <c r="Z98" s="7">
        <v>5426</v>
      </c>
      <c r="AA98" s="7">
        <f t="shared" si="15"/>
        <v>10506</v>
      </c>
      <c r="AB98" s="7">
        <v>302</v>
      </c>
      <c r="AC98" s="7">
        <v>80</v>
      </c>
      <c r="AD98" s="7">
        <f t="shared" si="16"/>
        <v>382</v>
      </c>
      <c r="AE98" s="7">
        <v>300</v>
      </c>
      <c r="AF98" s="7">
        <v>80</v>
      </c>
      <c r="AG98" s="7">
        <f t="shared" si="17"/>
        <v>380</v>
      </c>
      <c r="AH98" s="14">
        <f t="shared" si="18"/>
        <v>27.502617801047119</v>
      </c>
      <c r="AI98" s="14">
        <f t="shared" si="19"/>
        <v>27.647368421052633</v>
      </c>
    </row>
    <row r="99" spans="1:35" x14ac:dyDescent="0.3">
      <c r="A99" s="11"/>
      <c r="B99" s="5" t="s">
        <v>90</v>
      </c>
      <c r="C99" s="7">
        <v>4052</v>
      </c>
      <c r="D99" s="7">
        <v>4800</v>
      </c>
      <c r="E99" s="7">
        <f t="shared" si="10"/>
        <v>8852</v>
      </c>
      <c r="F99" s="15">
        <v>189</v>
      </c>
      <c r="G99" s="15">
        <v>86</v>
      </c>
      <c r="H99" s="15">
        <v>275</v>
      </c>
      <c r="I99" s="15">
        <v>188</v>
      </c>
      <c r="J99" s="15">
        <v>86</v>
      </c>
      <c r="K99" s="15">
        <v>274</v>
      </c>
      <c r="L99" s="10">
        <f t="shared" si="11"/>
        <v>32.189090909090908</v>
      </c>
      <c r="M99" s="10">
        <f t="shared" si="12"/>
        <v>32.306569343065696</v>
      </c>
      <c r="N99" s="15">
        <v>19</v>
      </c>
      <c r="O99" s="15">
        <v>49</v>
      </c>
      <c r="P99" s="15">
        <v>68</v>
      </c>
      <c r="Q99" s="15">
        <v>7</v>
      </c>
      <c r="R99" s="15">
        <v>1</v>
      </c>
      <c r="S99" s="15">
        <v>8</v>
      </c>
      <c r="T99" s="15">
        <v>7</v>
      </c>
      <c r="U99" s="15">
        <v>1</v>
      </c>
      <c r="V99" s="15">
        <v>8</v>
      </c>
      <c r="W99" s="10">
        <f t="shared" si="13"/>
        <v>8.5</v>
      </c>
      <c r="X99" s="10">
        <f t="shared" si="14"/>
        <v>8.5</v>
      </c>
      <c r="Y99" s="7">
        <v>4071</v>
      </c>
      <c r="Z99" s="7">
        <v>4849</v>
      </c>
      <c r="AA99" s="7">
        <f t="shared" si="15"/>
        <v>8920</v>
      </c>
      <c r="AB99" s="7">
        <v>196</v>
      </c>
      <c r="AC99" s="7">
        <v>87</v>
      </c>
      <c r="AD99" s="7">
        <f t="shared" si="16"/>
        <v>283</v>
      </c>
      <c r="AE99" s="7">
        <v>195</v>
      </c>
      <c r="AF99" s="7">
        <v>87</v>
      </c>
      <c r="AG99" s="7">
        <f t="shared" si="17"/>
        <v>282</v>
      </c>
      <c r="AH99" s="14">
        <f t="shared" si="18"/>
        <v>31.519434628975265</v>
      </c>
      <c r="AI99" s="14">
        <f t="shared" si="19"/>
        <v>31.631205673758867</v>
      </c>
    </row>
    <row r="100" spans="1:35" x14ac:dyDescent="0.3">
      <c r="A100" s="11"/>
      <c r="B100" s="5" t="s">
        <v>81</v>
      </c>
      <c r="C100" s="7">
        <v>8349</v>
      </c>
      <c r="D100" s="7">
        <v>8565</v>
      </c>
      <c r="E100" s="7">
        <f t="shared" si="10"/>
        <v>16914</v>
      </c>
      <c r="F100" s="15">
        <v>497</v>
      </c>
      <c r="G100" s="15">
        <v>226</v>
      </c>
      <c r="H100" s="15">
        <v>723</v>
      </c>
      <c r="I100" s="15">
        <v>493</v>
      </c>
      <c r="J100" s="15">
        <v>226</v>
      </c>
      <c r="K100" s="15">
        <v>719</v>
      </c>
      <c r="L100" s="10">
        <f t="shared" si="11"/>
        <v>23.394190871369293</v>
      </c>
      <c r="M100" s="10">
        <f t="shared" si="12"/>
        <v>23.52433936022253</v>
      </c>
      <c r="N100" s="15">
        <v>267</v>
      </c>
      <c r="O100" s="15">
        <v>369</v>
      </c>
      <c r="P100" s="15">
        <v>636</v>
      </c>
      <c r="Q100" s="15">
        <v>77</v>
      </c>
      <c r="R100" s="15">
        <v>16</v>
      </c>
      <c r="S100" s="15">
        <v>93</v>
      </c>
      <c r="T100" s="15">
        <v>72</v>
      </c>
      <c r="U100" s="15">
        <v>15</v>
      </c>
      <c r="V100" s="15">
        <v>87</v>
      </c>
      <c r="W100" s="10">
        <f t="shared" si="13"/>
        <v>6.838709677419355</v>
      </c>
      <c r="X100" s="10">
        <f t="shared" si="14"/>
        <v>7.3103448275862073</v>
      </c>
      <c r="Y100" s="7">
        <v>8616</v>
      </c>
      <c r="Z100" s="7">
        <v>8934</v>
      </c>
      <c r="AA100" s="7">
        <f t="shared" si="15"/>
        <v>17550</v>
      </c>
      <c r="AB100" s="7">
        <v>574</v>
      </c>
      <c r="AC100" s="7">
        <v>242</v>
      </c>
      <c r="AD100" s="7">
        <f t="shared" si="16"/>
        <v>816</v>
      </c>
      <c r="AE100" s="7">
        <v>565</v>
      </c>
      <c r="AF100" s="7">
        <v>241</v>
      </c>
      <c r="AG100" s="7">
        <f t="shared" si="17"/>
        <v>806</v>
      </c>
      <c r="AH100" s="14">
        <f t="shared" si="18"/>
        <v>21.507352941176471</v>
      </c>
      <c r="AI100" s="14">
        <f t="shared" si="19"/>
        <v>21.774193548387096</v>
      </c>
    </row>
    <row r="101" spans="1:35" x14ac:dyDescent="0.3">
      <c r="A101" s="11"/>
      <c r="B101" s="5" t="s">
        <v>38</v>
      </c>
      <c r="C101" s="7">
        <v>7545</v>
      </c>
      <c r="D101" s="7">
        <v>9065</v>
      </c>
      <c r="E101" s="7">
        <f t="shared" si="10"/>
        <v>16610</v>
      </c>
      <c r="F101" s="15">
        <v>397</v>
      </c>
      <c r="G101" s="15">
        <v>172</v>
      </c>
      <c r="H101" s="15">
        <v>569</v>
      </c>
      <c r="I101" s="15">
        <v>395</v>
      </c>
      <c r="J101" s="15">
        <v>172</v>
      </c>
      <c r="K101" s="15">
        <v>567</v>
      </c>
      <c r="L101" s="10">
        <f t="shared" si="11"/>
        <v>29.191564147627417</v>
      </c>
      <c r="M101" s="10">
        <f t="shared" si="12"/>
        <v>29.294532627865962</v>
      </c>
      <c r="N101" s="15">
        <v>375</v>
      </c>
      <c r="O101" s="15">
        <v>783</v>
      </c>
      <c r="P101" s="15">
        <v>1158</v>
      </c>
      <c r="Q101" s="15">
        <v>69</v>
      </c>
      <c r="R101" s="15">
        <v>20</v>
      </c>
      <c r="S101" s="15">
        <v>89</v>
      </c>
      <c r="T101" s="15">
        <v>67</v>
      </c>
      <c r="U101" s="15">
        <v>20</v>
      </c>
      <c r="V101" s="15">
        <v>87</v>
      </c>
      <c r="W101" s="10">
        <f t="shared" si="13"/>
        <v>13.011235955056179</v>
      </c>
      <c r="X101" s="10">
        <f t="shared" si="14"/>
        <v>13.310344827586206</v>
      </c>
      <c r="Y101" s="7">
        <v>7920</v>
      </c>
      <c r="Z101" s="7">
        <v>9848</v>
      </c>
      <c r="AA101" s="7">
        <f t="shared" si="15"/>
        <v>17768</v>
      </c>
      <c r="AB101" s="7">
        <v>466</v>
      </c>
      <c r="AC101" s="7">
        <v>192</v>
      </c>
      <c r="AD101" s="7">
        <f t="shared" si="16"/>
        <v>658</v>
      </c>
      <c r="AE101" s="7">
        <v>462</v>
      </c>
      <c r="AF101" s="7">
        <v>192</v>
      </c>
      <c r="AG101" s="7">
        <f t="shared" si="17"/>
        <v>654</v>
      </c>
      <c r="AH101" s="14">
        <f t="shared" si="18"/>
        <v>27.003039513677813</v>
      </c>
      <c r="AI101" s="14">
        <f t="shared" si="19"/>
        <v>27.168195718654435</v>
      </c>
    </row>
    <row r="102" spans="1:35" x14ac:dyDescent="0.3">
      <c r="A102" s="11"/>
      <c r="B102" s="5" t="s">
        <v>25</v>
      </c>
      <c r="C102" s="7">
        <v>7644</v>
      </c>
      <c r="D102" s="7">
        <v>10240</v>
      </c>
      <c r="E102" s="7">
        <f t="shared" si="10"/>
        <v>17884</v>
      </c>
      <c r="F102" s="15">
        <v>506</v>
      </c>
      <c r="G102" s="15">
        <v>247</v>
      </c>
      <c r="H102" s="15">
        <v>753</v>
      </c>
      <c r="I102" s="15">
        <v>506</v>
      </c>
      <c r="J102" s="15">
        <v>247</v>
      </c>
      <c r="K102" s="15">
        <v>753</v>
      </c>
      <c r="L102" s="10">
        <f t="shared" si="11"/>
        <v>23.750332005312085</v>
      </c>
      <c r="M102" s="10">
        <f t="shared" si="12"/>
        <v>23.750332005312085</v>
      </c>
      <c r="N102" s="15">
        <v>3365</v>
      </c>
      <c r="O102" s="15">
        <v>3164</v>
      </c>
      <c r="P102" s="15">
        <v>6529</v>
      </c>
      <c r="Q102" s="15">
        <v>321</v>
      </c>
      <c r="R102" s="15">
        <v>102</v>
      </c>
      <c r="S102" s="15">
        <v>423</v>
      </c>
      <c r="T102" s="15">
        <v>318</v>
      </c>
      <c r="U102" s="15">
        <v>101</v>
      </c>
      <c r="V102" s="15">
        <v>419</v>
      </c>
      <c r="W102" s="10">
        <f t="shared" si="13"/>
        <v>15.43498817966903</v>
      </c>
      <c r="X102" s="10">
        <f t="shared" si="14"/>
        <v>15.582338902147971</v>
      </c>
      <c r="Y102" s="7">
        <v>11009</v>
      </c>
      <c r="Z102" s="7">
        <v>13404</v>
      </c>
      <c r="AA102" s="7">
        <f t="shared" si="15"/>
        <v>24413</v>
      </c>
      <c r="AB102" s="7">
        <v>827</v>
      </c>
      <c r="AC102" s="7">
        <v>349</v>
      </c>
      <c r="AD102" s="7">
        <f t="shared" si="16"/>
        <v>1176</v>
      </c>
      <c r="AE102" s="7">
        <v>824</v>
      </c>
      <c r="AF102" s="7">
        <v>348</v>
      </c>
      <c r="AG102" s="7">
        <f t="shared" si="17"/>
        <v>1172</v>
      </c>
      <c r="AH102" s="14">
        <f t="shared" si="18"/>
        <v>20.7593537414966</v>
      </c>
      <c r="AI102" s="14">
        <f t="shared" si="19"/>
        <v>20.830204778156997</v>
      </c>
    </row>
    <row r="103" spans="1:35" x14ac:dyDescent="0.3">
      <c r="A103" s="11"/>
      <c r="B103" s="5" t="s">
        <v>33</v>
      </c>
      <c r="C103" s="7">
        <v>14940</v>
      </c>
      <c r="D103" s="7">
        <v>16843</v>
      </c>
      <c r="E103" s="7">
        <f t="shared" si="10"/>
        <v>31783</v>
      </c>
      <c r="F103" s="15">
        <v>670</v>
      </c>
      <c r="G103" s="15">
        <v>635</v>
      </c>
      <c r="H103" s="15">
        <v>1305</v>
      </c>
      <c r="I103" s="15">
        <v>661</v>
      </c>
      <c r="J103" s="15">
        <v>635</v>
      </c>
      <c r="K103" s="15">
        <v>1296</v>
      </c>
      <c r="L103" s="10">
        <f t="shared" si="11"/>
        <v>24.354789272030651</v>
      </c>
      <c r="M103" s="10">
        <f t="shared" si="12"/>
        <v>24.523919753086421</v>
      </c>
      <c r="N103" s="15">
        <v>3451</v>
      </c>
      <c r="O103" s="15">
        <v>3418</v>
      </c>
      <c r="P103" s="15">
        <v>6869</v>
      </c>
      <c r="Q103" s="15">
        <v>399</v>
      </c>
      <c r="R103" s="15">
        <v>100</v>
      </c>
      <c r="S103" s="15">
        <v>499</v>
      </c>
      <c r="T103" s="15">
        <v>391</v>
      </c>
      <c r="U103" s="15">
        <v>99</v>
      </c>
      <c r="V103" s="15">
        <v>490</v>
      </c>
      <c r="W103" s="10">
        <f t="shared" si="13"/>
        <v>13.765531062124248</v>
      </c>
      <c r="X103" s="10">
        <f t="shared" si="14"/>
        <v>14.018367346938776</v>
      </c>
      <c r="Y103" s="7">
        <v>18391</v>
      </c>
      <c r="Z103" s="7">
        <v>20261</v>
      </c>
      <c r="AA103" s="7">
        <f t="shared" si="15"/>
        <v>38652</v>
      </c>
      <c r="AB103" s="7">
        <v>1069</v>
      </c>
      <c r="AC103" s="7">
        <v>735</v>
      </c>
      <c r="AD103" s="7">
        <f t="shared" si="16"/>
        <v>1804</v>
      </c>
      <c r="AE103" s="7">
        <v>1052</v>
      </c>
      <c r="AF103" s="7">
        <v>734</v>
      </c>
      <c r="AG103" s="7">
        <f t="shared" si="17"/>
        <v>1786</v>
      </c>
      <c r="AH103" s="14">
        <f t="shared" si="18"/>
        <v>21.425720620842572</v>
      </c>
      <c r="AI103" s="14">
        <f t="shared" si="19"/>
        <v>21.641657334826427</v>
      </c>
    </row>
    <row r="104" spans="1:35" x14ac:dyDescent="0.3">
      <c r="A104" s="11"/>
      <c r="B104" s="5" t="s">
        <v>79</v>
      </c>
      <c r="C104" s="7">
        <v>9550</v>
      </c>
      <c r="D104" s="7">
        <v>10861</v>
      </c>
      <c r="E104" s="7">
        <f t="shared" si="10"/>
        <v>20411</v>
      </c>
      <c r="F104" s="15">
        <v>663</v>
      </c>
      <c r="G104" s="15">
        <v>336</v>
      </c>
      <c r="H104" s="15">
        <v>999</v>
      </c>
      <c r="I104" s="15">
        <v>663</v>
      </c>
      <c r="J104" s="15">
        <v>336</v>
      </c>
      <c r="K104" s="15">
        <v>999</v>
      </c>
      <c r="L104" s="10">
        <f t="shared" si="11"/>
        <v>20.431431431431431</v>
      </c>
      <c r="M104" s="10">
        <f t="shared" si="12"/>
        <v>20.431431431431431</v>
      </c>
      <c r="N104" s="15">
        <v>1135</v>
      </c>
      <c r="O104" s="15">
        <v>1047</v>
      </c>
      <c r="P104" s="15">
        <v>2182</v>
      </c>
      <c r="Q104" s="15">
        <v>140</v>
      </c>
      <c r="R104" s="15">
        <v>44</v>
      </c>
      <c r="S104" s="15">
        <v>184</v>
      </c>
      <c r="T104" s="15">
        <v>140</v>
      </c>
      <c r="U104" s="15">
        <v>44</v>
      </c>
      <c r="V104" s="15">
        <v>184</v>
      </c>
      <c r="W104" s="10">
        <f t="shared" si="13"/>
        <v>11.858695652173912</v>
      </c>
      <c r="X104" s="10">
        <f t="shared" si="14"/>
        <v>11.858695652173912</v>
      </c>
      <c r="Y104" s="7">
        <v>10685</v>
      </c>
      <c r="Z104" s="7">
        <v>11908</v>
      </c>
      <c r="AA104" s="7">
        <f t="shared" si="15"/>
        <v>22593</v>
      </c>
      <c r="AB104" s="7">
        <v>803</v>
      </c>
      <c r="AC104" s="7">
        <v>380</v>
      </c>
      <c r="AD104" s="7">
        <f t="shared" si="16"/>
        <v>1183</v>
      </c>
      <c r="AE104" s="7">
        <v>803</v>
      </c>
      <c r="AF104" s="7">
        <v>380</v>
      </c>
      <c r="AG104" s="7">
        <f t="shared" si="17"/>
        <v>1183</v>
      </c>
      <c r="AH104" s="14">
        <f t="shared" si="18"/>
        <v>19.098055790363482</v>
      </c>
      <c r="AI104" s="14">
        <f t="shared" si="19"/>
        <v>19.098055790363482</v>
      </c>
    </row>
    <row r="105" spans="1:35" s="8" customFormat="1" x14ac:dyDescent="0.3">
      <c r="A105" s="12"/>
      <c r="B105" s="9" t="s">
        <v>211</v>
      </c>
      <c r="C105" s="10">
        <v>57097</v>
      </c>
      <c r="D105" s="10">
        <v>65747</v>
      </c>
      <c r="E105" s="10">
        <f t="shared" si="10"/>
        <v>122844</v>
      </c>
      <c r="F105" s="16">
        <v>3203</v>
      </c>
      <c r="G105" s="16">
        <v>1780</v>
      </c>
      <c r="H105" s="16">
        <v>4983</v>
      </c>
      <c r="I105" s="16">
        <v>3185</v>
      </c>
      <c r="J105" s="16">
        <v>1780</v>
      </c>
      <c r="K105" s="16">
        <v>4965</v>
      </c>
      <c r="L105" s="10">
        <f t="shared" si="11"/>
        <v>24.652618904274533</v>
      </c>
      <c r="M105" s="10">
        <f t="shared" si="12"/>
        <v>24.741993957703926</v>
      </c>
      <c r="N105" s="16">
        <v>8675</v>
      </c>
      <c r="O105" s="16">
        <v>8883</v>
      </c>
      <c r="P105" s="16">
        <v>17558</v>
      </c>
      <c r="Q105" s="16">
        <v>1034</v>
      </c>
      <c r="R105" s="16">
        <v>285</v>
      </c>
      <c r="S105" s="16">
        <v>1319</v>
      </c>
      <c r="T105" s="16">
        <v>1016</v>
      </c>
      <c r="U105" s="16">
        <v>282</v>
      </c>
      <c r="V105" s="16">
        <v>1298</v>
      </c>
      <c r="W105" s="10">
        <f t="shared" si="13"/>
        <v>13.311599696739954</v>
      </c>
      <c r="X105" s="10">
        <f t="shared" si="14"/>
        <v>13.526964560862867</v>
      </c>
      <c r="Y105" s="10">
        <v>65772</v>
      </c>
      <c r="Z105" s="10">
        <v>74630</v>
      </c>
      <c r="AA105" s="10">
        <f t="shared" si="15"/>
        <v>140402</v>
      </c>
      <c r="AB105" s="10">
        <v>4237</v>
      </c>
      <c r="AC105" s="10">
        <v>2065</v>
      </c>
      <c r="AD105" s="10">
        <f t="shared" si="16"/>
        <v>6302</v>
      </c>
      <c r="AE105" s="10">
        <v>4201</v>
      </c>
      <c r="AF105" s="10">
        <v>2062</v>
      </c>
      <c r="AG105" s="10">
        <f t="shared" si="17"/>
        <v>6263</v>
      </c>
      <c r="AH105" s="14">
        <f t="shared" si="18"/>
        <v>22.278959060615676</v>
      </c>
      <c r="AI105" s="14">
        <f t="shared" si="19"/>
        <v>22.417691202299217</v>
      </c>
    </row>
    <row r="106" spans="1:35" x14ac:dyDescent="0.3">
      <c r="A106" s="11" t="s">
        <v>108</v>
      </c>
      <c r="B106" s="5" t="s">
        <v>150</v>
      </c>
      <c r="C106" s="7">
        <v>3151</v>
      </c>
      <c r="D106" s="7">
        <v>4099</v>
      </c>
      <c r="E106" s="7">
        <f t="shared" si="10"/>
        <v>7250</v>
      </c>
      <c r="F106" s="15">
        <v>159</v>
      </c>
      <c r="G106" s="15">
        <v>78</v>
      </c>
      <c r="H106" s="15">
        <v>237</v>
      </c>
      <c r="I106" s="15">
        <v>159</v>
      </c>
      <c r="J106" s="15">
        <v>78</v>
      </c>
      <c r="K106" s="15">
        <v>237</v>
      </c>
      <c r="L106" s="10">
        <f t="shared" si="11"/>
        <v>30.59071729957806</v>
      </c>
      <c r="M106" s="10">
        <f t="shared" si="12"/>
        <v>30.59071729957806</v>
      </c>
      <c r="N106" s="15">
        <v>0</v>
      </c>
      <c r="O106" s="15">
        <v>0</v>
      </c>
      <c r="P106" s="15">
        <v>0</v>
      </c>
      <c r="Q106" s="15">
        <v>0</v>
      </c>
      <c r="R106" s="15">
        <v>0</v>
      </c>
      <c r="S106" s="15">
        <v>0</v>
      </c>
      <c r="T106" s="15">
        <v>0</v>
      </c>
      <c r="U106" s="15">
        <v>0</v>
      </c>
      <c r="V106" s="15">
        <v>0</v>
      </c>
      <c r="W106" s="10" t="s">
        <v>215</v>
      </c>
      <c r="X106" s="10" t="s">
        <v>215</v>
      </c>
      <c r="Y106" s="7">
        <v>3151</v>
      </c>
      <c r="Z106" s="7">
        <v>4099</v>
      </c>
      <c r="AA106" s="7">
        <f t="shared" si="15"/>
        <v>7250</v>
      </c>
      <c r="AB106" s="7">
        <v>159</v>
      </c>
      <c r="AC106" s="7">
        <v>78</v>
      </c>
      <c r="AD106" s="7">
        <f t="shared" si="16"/>
        <v>237</v>
      </c>
      <c r="AE106" s="7">
        <v>159</v>
      </c>
      <c r="AF106" s="7">
        <v>78</v>
      </c>
      <c r="AG106" s="7">
        <f t="shared" si="17"/>
        <v>237</v>
      </c>
      <c r="AH106" s="14">
        <f t="shared" si="18"/>
        <v>30.59071729957806</v>
      </c>
      <c r="AI106" s="14">
        <f t="shared" si="19"/>
        <v>30.59071729957806</v>
      </c>
    </row>
    <row r="107" spans="1:35" x14ac:dyDescent="0.3">
      <c r="A107" s="11"/>
      <c r="B107" s="5" t="s">
        <v>192</v>
      </c>
      <c r="C107" s="7">
        <v>8085</v>
      </c>
      <c r="D107" s="7">
        <v>9247</v>
      </c>
      <c r="E107" s="7">
        <f t="shared" si="10"/>
        <v>17332</v>
      </c>
      <c r="F107" s="15">
        <v>342</v>
      </c>
      <c r="G107" s="15">
        <v>254</v>
      </c>
      <c r="H107" s="15">
        <v>596</v>
      </c>
      <c r="I107" s="15">
        <v>341</v>
      </c>
      <c r="J107" s="15">
        <v>254</v>
      </c>
      <c r="K107" s="15">
        <v>595</v>
      </c>
      <c r="L107" s="10">
        <f t="shared" si="11"/>
        <v>29.080536912751679</v>
      </c>
      <c r="M107" s="10">
        <f t="shared" si="12"/>
        <v>29.129411764705882</v>
      </c>
      <c r="N107" s="15">
        <v>866</v>
      </c>
      <c r="O107" s="15">
        <v>1200</v>
      </c>
      <c r="P107" s="15">
        <v>2066</v>
      </c>
      <c r="Q107" s="15">
        <v>141</v>
      </c>
      <c r="R107" s="15">
        <v>44</v>
      </c>
      <c r="S107" s="15">
        <v>185</v>
      </c>
      <c r="T107" s="15">
        <v>130</v>
      </c>
      <c r="U107" s="15">
        <v>43</v>
      </c>
      <c r="V107" s="15">
        <v>173</v>
      </c>
      <c r="W107" s="10">
        <f t="shared" si="13"/>
        <v>11.167567567567568</v>
      </c>
      <c r="X107" s="10">
        <f t="shared" si="14"/>
        <v>11.942196531791907</v>
      </c>
      <c r="Y107" s="7">
        <v>8951</v>
      </c>
      <c r="Z107" s="7">
        <v>10447</v>
      </c>
      <c r="AA107" s="7">
        <f t="shared" si="15"/>
        <v>19398</v>
      </c>
      <c r="AB107" s="7">
        <v>483</v>
      </c>
      <c r="AC107" s="7">
        <v>298</v>
      </c>
      <c r="AD107" s="7">
        <f t="shared" si="16"/>
        <v>781</v>
      </c>
      <c r="AE107" s="7">
        <v>471</v>
      </c>
      <c r="AF107" s="7">
        <v>297</v>
      </c>
      <c r="AG107" s="7">
        <f t="shared" si="17"/>
        <v>768</v>
      </c>
      <c r="AH107" s="14">
        <f t="shared" si="18"/>
        <v>24.837387964148526</v>
      </c>
      <c r="AI107" s="14">
        <f t="shared" si="19"/>
        <v>25.2578125</v>
      </c>
    </row>
    <row r="108" spans="1:35" x14ac:dyDescent="0.3">
      <c r="A108" s="11"/>
      <c r="B108" s="5" t="s">
        <v>110</v>
      </c>
      <c r="C108" s="7">
        <v>12578</v>
      </c>
      <c r="D108" s="7">
        <v>13730</v>
      </c>
      <c r="E108" s="7">
        <f t="shared" si="10"/>
        <v>26308</v>
      </c>
      <c r="F108" s="15">
        <v>557</v>
      </c>
      <c r="G108" s="15">
        <v>272</v>
      </c>
      <c r="H108" s="15">
        <v>829</v>
      </c>
      <c r="I108" s="15">
        <v>556</v>
      </c>
      <c r="J108" s="15">
        <v>272</v>
      </c>
      <c r="K108" s="15">
        <v>828</v>
      </c>
      <c r="L108" s="10">
        <f t="shared" si="11"/>
        <v>31.734620024125451</v>
      </c>
      <c r="M108" s="10">
        <f t="shared" si="12"/>
        <v>31.772946859903382</v>
      </c>
      <c r="N108" s="15">
        <v>607</v>
      </c>
      <c r="O108" s="15">
        <v>282</v>
      </c>
      <c r="P108" s="15">
        <v>889</v>
      </c>
      <c r="Q108" s="15">
        <v>48</v>
      </c>
      <c r="R108" s="15">
        <v>11</v>
      </c>
      <c r="S108" s="15">
        <v>59</v>
      </c>
      <c r="T108" s="15">
        <v>47</v>
      </c>
      <c r="U108" s="15">
        <v>11</v>
      </c>
      <c r="V108" s="15">
        <v>58</v>
      </c>
      <c r="W108" s="10">
        <f t="shared" si="13"/>
        <v>15.067796610169491</v>
      </c>
      <c r="X108" s="10">
        <f t="shared" si="14"/>
        <v>15.327586206896552</v>
      </c>
      <c r="Y108" s="7">
        <v>13185</v>
      </c>
      <c r="Z108" s="7">
        <v>14012</v>
      </c>
      <c r="AA108" s="7">
        <f t="shared" si="15"/>
        <v>27197</v>
      </c>
      <c r="AB108" s="7">
        <v>605</v>
      </c>
      <c r="AC108" s="7">
        <v>283</v>
      </c>
      <c r="AD108" s="7">
        <f t="shared" si="16"/>
        <v>888</v>
      </c>
      <c r="AE108" s="7">
        <v>603</v>
      </c>
      <c r="AF108" s="7">
        <v>283</v>
      </c>
      <c r="AG108" s="7">
        <f t="shared" si="17"/>
        <v>886</v>
      </c>
      <c r="AH108" s="14">
        <f t="shared" si="18"/>
        <v>30.627252252252251</v>
      </c>
      <c r="AI108" s="14">
        <f t="shared" si="19"/>
        <v>30.696388261851016</v>
      </c>
    </row>
    <row r="109" spans="1:35" x14ac:dyDescent="0.3">
      <c r="A109" s="11"/>
      <c r="B109" s="5" t="s">
        <v>180</v>
      </c>
      <c r="C109" s="7">
        <v>3123</v>
      </c>
      <c r="D109" s="7">
        <v>3532</v>
      </c>
      <c r="E109" s="7">
        <f t="shared" si="10"/>
        <v>6655</v>
      </c>
      <c r="F109" s="15">
        <v>144</v>
      </c>
      <c r="G109" s="15">
        <v>38</v>
      </c>
      <c r="H109" s="15">
        <v>182</v>
      </c>
      <c r="I109" s="15">
        <v>141</v>
      </c>
      <c r="J109" s="15">
        <v>38</v>
      </c>
      <c r="K109" s="15">
        <v>179</v>
      </c>
      <c r="L109" s="10">
        <f t="shared" si="11"/>
        <v>36.565934065934066</v>
      </c>
      <c r="M109" s="10">
        <f t="shared" si="12"/>
        <v>37.178770949720672</v>
      </c>
      <c r="N109" s="15">
        <v>338</v>
      </c>
      <c r="O109" s="15">
        <v>238</v>
      </c>
      <c r="P109" s="15">
        <v>576</v>
      </c>
      <c r="Q109" s="15">
        <v>56</v>
      </c>
      <c r="R109" s="15">
        <v>13</v>
      </c>
      <c r="S109" s="15">
        <v>69</v>
      </c>
      <c r="T109" s="15">
        <v>56</v>
      </c>
      <c r="U109" s="15">
        <v>13</v>
      </c>
      <c r="V109" s="15">
        <v>69</v>
      </c>
      <c r="W109" s="10">
        <f t="shared" si="13"/>
        <v>8.3478260869565215</v>
      </c>
      <c r="X109" s="10">
        <f t="shared" si="14"/>
        <v>8.3478260869565215</v>
      </c>
      <c r="Y109" s="7">
        <v>3461</v>
      </c>
      <c r="Z109" s="7">
        <v>3770</v>
      </c>
      <c r="AA109" s="7">
        <f t="shared" si="15"/>
        <v>7231</v>
      </c>
      <c r="AB109" s="7">
        <v>200</v>
      </c>
      <c r="AC109" s="7">
        <v>51</v>
      </c>
      <c r="AD109" s="7">
        <f t="shared" si="16"/>
        <v>251</v>
      </c>
      <c r="AE109" s="7">
        <v>197</v>
      </c>
      <c r="AF109" s="7">
        <v>51</v>
      </c>
      <c r="AG109" s="7">
        <f t="shared" si="17"/>
        <v>248</v>
      </c>
      <c r="AH109" s="14">
        <f t="shared" si="18"/>
        <v>28.808764940239044</v>
      </c>
      <c r="AI109" s="14">
        <f t="shared" si="19"/>
        <v>29.157258064516128</v>
      </c>
    </row>
    <row r="110" spans="1:35" x14ac:dyDescent="0.3">
      <c r="A110" s="11"/>
      <c r="B110" s="5" t="s">
        <v>179</v>
      </c>
      <c r="C110" s="7">
        <v>6283</v>
      </c>
      <c r="D110" s="7">
        <v>6833</v>
      </c>
      <c r="E110" s="7">
        <f t="shared" si="10"/>
        <v>13116</v>
      </c>
      <c r="F110" s="15">
        <v>284</v>
      </c>
      <c r="G110" s="15">
        <v>92</v>
      </c>
      <c r="H110" s="15">
        <v>376</v>
      </c>
      <c r="I110" s="15">
        <v>284</v>
      </c>
      <c r="J110" s="15">
        <v>92</v>
      </c>
      <c r="K110" s="15">
        <v>376</v>
      </c>
      <c r="L110" s="10">
        <f t="shared" si="11"/>
        <v>34.882978723404257</v>
      </c>
      <c r="M110" s="10">
        <f t="shared" si="12"/>
        <v>34.882978723404257</v>
      </c>
      <c r="N110" s="15">
        <v>564</v>
      </c>
      <c r="O110" s="15">
        <v>899</v>
      </c>
      <c r="P110" s="15">
        <v>1463</v>
      </c>
      <c r="Q110" s="15">
        <v>65</v>
      </c>
      <c r="R110" s="15">
        <v>32</v>
      </c>
      <c r="S110" s="15">
        <v>97</v>
      </c>
      <c r="T110" s="15">
        <v>65</v>
      </c>
      <c r="U110" s="15">
        <v>32</v>
      </c>
      <c r="V110" s="15">
        <v>97</v>
      </c>
      <c r="W110" s="10">
        <f t="shared" si="13"/>
        <v>15.082474226804123</v>
      </c>
      <c r="X110" s="10">
        <f t="shared" si="14"/>
        <v>15.082474226804123</v>
      </c>
      <c r="Y110" s="7">
        <v>6847</v>
      </c>
      <c r="Z110" s="7">
        <v>7732</v>
      </c>
      <c r="AA110" s="7">
        <f t="shared" si="15"/>
        <v>14579</v>
      </c>
      <c r="AB110" s="7">
        <v>349</v>
      </c>
      <c r="AC110" s="7">
        <v>124</v>
      </c>
      <c r="AD110" s="7">
        <f t="shared" si="16"/>
        <v>473</v>
      </c>
      <c r="AE110" s="7">
        <v>349</v>
      </c>
      <c r="AF110" s="7">
        <v>124</v>
      </c>
      <c r="AG110" s="7">
        <f t="shared" si="17"/>
        <v>473</v>
      </c>
      <c r="AH110" s="14">
        <f t="shared" si="18"/>
        <v>30.822410147991544</v>
      </c>
      <c r="AI110" s="14">
        <f t="shared" si="19"/>
        <v>30.822410147991544</v>
      </c>
    </row>
    <row r="111" spans="1:35" x14ac:dyDescent="0.3">
      <c r="A111" s="11"/>
      <c r="B111" s="5" t="s">
        <v>108</v>
      </c>
      <c r="C111" s="7">
        <v>6120</v>
      </c>
      <c r="D111" s="7">
        <v>7184</v>
      </c>
      <c r="E111" s="7">
        <f t="shared" si="10"/>
        <v>13304</v>
      </c>
      <c r="F111" s="15">
        <v>358</v>
      </c>
      <c r="G111" s="15">
        <v>206</v>
      </c>
      <c r="H111" s="15">
        <v>564</v>
      </c>
      <c r="I111" s="15">
        <v>358</v>
      </c>
      <c r="J111" s="15">
        <v>206</v>
      </c>
      <c r="K111" s="15">
        <v>564</v>
      </c>
      <c r="L111" s="10">
        <f t="shared" si="11"/>
        <v>23.588652482269502</v>
      </c>
      <c r="M111" s="10">
        <f t="shared" si="12"/>
        <v>23.588652482269502</v>
      </c>
      <c r="N111" s="15">
        <v>205</v>
      </c>
      <c r="O111" s="15">
        <v>74</v>
      </c>
      <c r="P111" s="15">
        <v>279</v>
      </c>
      <c r="Q111" s="15">
        <v>37</v>
      </c>
      <c r="R111" s="15">
        <v>6</v>
      </c>
      <c r="S111" s="15">
        <v>43</v>
      </c>
      <c r="T111" s="15">
        <v>37</v>
      </c>
      <c r="U111" s="15">
        <v>6</v>
      </c>
      <c r="V111" s="15">
        <v>43</v>
      </c>
      <c r="W111" s="10">
        <f t="shared" si="13"/>
        <v>6.4883720930232558</v>
      </c>
      <c r="X111" s="10">
        <f t="shared" si="14"/>
        <v>6.4883720930232558</v>
      </c>
      <c r="Y111" s="7">
        <v>6325</v>
      </c>
      <c r="Z111" s="7">
        <v>7258</v>
      </c>
      <c r="AA111" s="7">
        <f t="shared" si="15"/>
        <v>13583</v>
      </c>
      <c r="AB111" s="7">
        <v>395</v>
      </c>
      <c r="AC111" s="7">
        <v>212</v>
      </c>
      <c r="AD111" s="7">
        <f t="shared" si="16"/>
        <v>607</v>
      </c>
      <c r="AE111" s="7">
        <v>395</v>
      </c>
      <c r="AF111" s="7">
        <v>212</v>
      </c>
      <c r="AG111" s="7">
        <f t="shared" si="17"/>
        <v>607</v>
      </c>
      <c r="AH111" s="14">
        <f t="shared" si="18"/>
        <v>22.377265238879737</v>
      </c>
      <c r="AI111" s="14">
        <f t="shared" si="19"/>
        <v>22.377265238879737</v>
      </c>
    </row>
    <row r="112" spans="1:35" x14ac:dyDescent="0.3">
      <c r="A112" s="11"/>
      <c r="B112" s="5" t="s">
        <v>149</v>
      </c>
      <c r="C112" s="7">
        <v>11866</v>
      </c>
      <c r="D112" s="7">
        <v>13530</v>
      </c>
      <c r="E112" s="7">
        <f t="shared" si="10"/>
        <v>25396</v>
      </c>
      <c r="F112" s="15">
        <v>522</v>
      </c>
      <c r="G112" s="15">
        <v>660</v>
      </c>
      <c r="H112" s="15">
        <v>1182</v>
      </c>
      <c r="I112" s="15">
        <v>522</v>
      </c>
      <c r="J112" s="15">
        <v>660</v>
      </c>
      <c r="K112" s="15">
        <v>1182</v>
      </c>
      <c r="L112" s="10">
        <f t="shared" si="11"/>
        <v>21.485617597292723</v>
      </c>
      <c r="M112" s="10">
        <f t="shared" si="12"/>
        <v>21.485617597292723</v>
      </c>
      <c r="N112" s="15">
        <v>4195</v>
      </c>
      <c r="O112" s="15">
        <v>4557</v>
      </c>
      <c r="P112" s="15">
        <v>8752</v>
      </c>
      <c r="Q112" s="15">
        <v>412</v>
      </c>
      <c r="R112" s="15">
        <v>116</v>
      </c>
      <c r="S112" s="15">
        <v>528</v>
      </c>
      <c r="T112" s="15">
        <v>408</v>
      </c>
      <c r="U112" s="15">
        <v>112</v>
      </c>
      <c r="V112" s="15">
        <v>520</v>
      </c>
      <c r="W112" s="10">
        <f t="shared" si="13"/>
        <v>16.575757575757574</v>
      </c>
      <c r="X112" s="10">
        <f t="shared" si="14"/>
        <v>16.830769230769231</v>
      </c>
      <c r="Y112" s="7">
        <v>16061</v>
      </c>
      <c r="Z112" s="7">
        <v>18087</v>
      </c>
      <c r="AA112" s="7">
        <f t="shared" si="15"/>
        <v>34148</v>
      </c>
      <c r="AB112" s="7">
        <v>934</v>
      </c>
      <c r="AC112" s="7">
        <v>776</v>
      </c>
      <c r="AD112" s="7">
        <f t="shared" si="16"/>
        <v>1710</v>
      </c>
      <c r="AE112" s="7">
        <v>930</v>
      </c>
      <c r="AF112" s="7">
        <v>772</v>
      </c>
      <c r="AG112" s="7">
        <f t="shared" si="17"/>
        <v>1702</v>
      </c>
      <c r="AH112" s="14">
        <f t="shared" si="18"/>
        <v>19.969590643274852</v>
      </c>
      <c r="AI112" s="14">
        <f t="shared" si="19"/>
        <v>20.063454759106932</v>
      </c>
    </row>
    <row r="113" spans="1:35" x14ac:dyDescent="0.3">
      <c r="A113" s="11"/>
      <c r="B113" s="5" t="s">
        <v>147</v>
      </c>
      <c r="C113" s="7">
        <v>7685</v>
      </c>
      <c r="D113" s="7">
        <v>8715</v>
      </c>
      <c r="E113" s="7">
        <f t="shared" si="10"/>
        <v>16400</v>
      </c>
      <c r="F113" s="15">
        <v>398</v>
      </c>
      <c r="G113" s="15">
        <v>253</v>
      </c>
      <c r="H113" s="15">
        <v>651</v>
      </c>
      <c r="I113" s="15">
        <v>398</v>
      </c>
      <c r="J113" s="15">
        <v>253</v>
      </c>
      <c r="K113" s="15">
        <v>651</v>
      </c>
      <c r="L113" s="10">
        <f t="shared" si="11"/>
        <v>25.192012288786483</v>
      </c>
      <c r="M113" s="10">
        <f t="shared" si="12"/>
        <v>25.192012288786483</v>
      </c>
      <c r="N113" s="15">
        <v>210</v>
      </c>
      <c r="O113" s="15">
        <v>244</v>
      </c>
      <c r="P113" s="15">
        <v>454</v>
      </c>
      <c r="Q113" s="15">
        <v>17</v>
      </c>
      <c r="R113" s="15">
        <v>11</v>
      </c>
      <c r="S113" s="15">
        <v>28</v>
      </c>
      <c r="T113" s="15">
        <v>17</v>
      </c>
      <c r="U113" s="15">
        <v>11</v>
      </c>
      <c r="V113" s="15">
        <v>28</v>
      </c>
      <c r="W113" s="10">
        <f t="shared" si="13"/>
        <v>16.214285714285715</v>
      </c>
      <c r="X113" s="10">
        <f t="shared" si="14"/>
        <v>16.214285714285715</v>
      </c>
      <c r="Y113" s="7">
        <v>7895</v>
      </c>
      <c r="Z113" s="7">
        <v>8959</v>
      </c>
      <c r="AA113" s="7">
        <f t="shared" si="15"/>
        <v>16854</v>
      </c>
      <c r="AB113" s="7">
        <v>415</v>
      </c>
      <c r="AC113" s="7">
        <v>264</v>
      </c>
      <c r="AD113" s="7">
        <f t="shared" si="16"/>
        <v>679</v>
      </c>
      <c r="AE113" s="7">
        <v>415</v>
      </c>
      <c r="AF113" s="7">
        <v>264</v>
      </c>
      <c r="AG113" s="7">
        <f t="shared" si="17"/>
        <v>679</v>
      </c>
      <c r="AH113" s="14">
        <f t="shared" si="18"/>
        <v>24.82179675994109</v>
      </c>
      <c r="AI113" s="14">
        <f t="shared" si="19"/>
        <v>24.82179675994109</v>
      </c>
    </row>
    <row r="114" spans="1:35" x14ac:dyDescent="0.3">
      <c r="A114" s="11"/>
      <c r="B114" s="5" t="s">
        <v>183</v>
      </c>
      <c r="C114" s="7">
        <v>5392</v>
      </c>
      <c r="D114" s="7">
        <v>4900</v>
      </c>
      <c r="E114" s="7">
        <f t="shared" si="10"/>
        <v>10292</v>
      </c>
      <c r="F114" s="15">
        <v>245</v>
      </c>
      <c r="G114" s="15">
        <v>86</v>
      </c>
      <c r="H114" s="15">
        <v>331</v>
      </c>
      <c r="I114" s="15">
        <v>245</v>
      </c>
      <c r="J114" s="15">
        <v>86</v>
      </c>
      <c r="K114" s="15">
        <v>331</v>
      </c>
      <c r="L114" s="10">
        <f t="shared" si="11"/>
        <v>31.093655589123866</v>
      </c>
      <c r="M114" s="10">
        <f t="shared" si="12"/>
        <v>31.093655589123866</v>
      </c>
      <c r="N114" s="15">
        <v>410</v>
      </c>
      <c r="O114" s="15">
        <v>412</v>
      </c>
      <c r="P114" s="15">
        <v>822</v>
      </c>
      <c r="Q114" s="15">
        <v>61</v>
      </c>
      <c r="R114" s="15">
        <v>19</v>
      </c>
      <c r="S114" s="15">
        <v>80</v>
      </c>
      <c r="T114" s="15">
        <v>58</v>
      </c>
      <c r="U114" s="15">
        <v>18</v>
      </c>
      <c r="V114" s="15">
        <v>76</v>
      </c>
      <c r="W114" s="10">
        <f t="shared" si="13"/>
        <v>10.275</v>
      </c>
      <c r="X114" s="10">
        <f t="shared" si="14"/>
        <v>10.815789473684211</v>
      </c>
      <c r="Y114" s="7">
        <v>5802</v>
      </c>
      <c r="Z114" s="7">
        <v>5312</v>
      </c>
      <c r="AA114" s="7">
        <f t="shared" si="15"/>
        <v>11114</v>
      </c>
      <c r="AB114" s="7">
        <v>306</v>
      </c>
      <c r="AC114" s="7">
        <v>105</v>
      </c>
      <c r="AD114" s="7">
        <f t="shared" si="16"/>
        <v>411</v>
      </c>
      <c r="AE114" s="7">
        <v>303</v>
      </c>
      <c r="AF114" s="7">
        <v>104</v>
      </c>
      <c r="AG114" s="7">
        <f t="shared" si="17"/>
        <v>407</v>
      </c>
      <c r="AH114" s="14">
        <f t="shared" si="18"/>
        <v>27.041362530413625</v>
      </c>
      <c r="AI114" s="14">
        <f t="shared" si="19"/>
        <v>27.307125307125308</v>
      </c>
    </row>
    <row r="115" spans="1:35" s="8" customFormat="1" x14ac:dyDescent="0.3">
      <c r="A115" s="12"/>
      <c r="B115" s="9" t="s">
        <v>211</v>
      </c>
      <c r="C115" s="10">
        <v>64283</v>
      </c>
      <c r="D115" s="10">
        <v>71770</v>
      </c>
      <c r="E115" s="10">
        <f t="shared" si="10"/>
        <v>136053</v>
      </c>
      <c r="F115" s="16">
        <v>3009</v>
      </c>
      <c r="G115" s="16">
        <v>1939</v>
      </c>
      <c r="H115" s="16">
        <v>4948</v>
      </c>
      <c r="I115" s="16">
        <v>3004</v>
      </c>
      <c r="J115" s="16">
        <v>1939</v>
      </c>
      <c r="K115" s="16">
        <v>4943</v>
      </c>
      <c r="L115" s="10">
        <f t="shared" si="11"/>
        <v>27.496564268391268</v>
      </c>
      <c r="M115" s="10">
        <f t="shared" si="12"/>
        <v>27.524377908152942</v>
      </c>
      <c r="N115" s="16">
        <v>7395</v>
      </c>
      <c r="O115" s="16">
        <v>7906</v>
      </c>
      <c r="P115" s="16">
        <v>15301</v>
      </c>
      <c r="Q115" s="16">
        <v>837</v>
      </c>
      <c r="R115" s="16">
        <v>252</v>
      </c>
      <c r="S115" s="16">
        <v>1089</v>
      </c>
      <c r="T115" s="16">
        <v>818</v>
      </c>
      <c r="U115" s="16">
        <v>246</v>
      </c>
      <c r="V115" s="16">
        <v>1064</v>
      </c>
      <c r="W115" s="10">
        <f t="shared" si="13"/>
        <v>14.05050505050505</v>
      </c>
      <c r="X115" s="10">
        <f t="shared" si="14"/>
        <v>14.380639097744361</v>
      </c>
      <c r="Y115" s="10">
        <v>71678</v>
      </c>
      <c r="Z115" s="10">
        <v>79676</v>
      </c>
      <c r="AA115" s="10">
        <f t="shared" si="15"/>
        <v>151354</v>
      </c>
      <c r="AB115" s="10">
        <v>3846</v>
      </c>
      <c r="AC115" s="10">
        <v>2191</v>
      </c>
      <c r="AD115" s="10">
        <f t="shared" si="16"/>
        <v>6037</v>
      </c>
      <c r="AE115" s="10">
        <v>3822</v>
      </c>
      <c r="AF115" s="10">
        <v>2185</v>
      </c>
      <c r="AG115" s="10">
        <f t="shared" si="17"/>
        <v>6007</v>
      </c>
      <c r="AH115" s="14">
        <f t="shared" si="18"/>
        <v>25.071061785655125</v>
      </c>
      <c r="AI115" s="14">
        <f t="shared" si="19"/>
        <v>25.196271017146664</v>
      </c>
    </row>
    <row r="116" spans="1:35" x14ac:dyDescent="0.3">
      <c r="A116" s="11" t="s">
        <v>116</v>
      </c>
      <c r="B116" s="5" t="s">
        <v>170</v>
      </c>
      <c r="C116" s="7">
        <v>6714</v>
      </c>
      <c r="D116" s="7">
        <v>6252</v>
      </c>
      <c r="E116" s="7">
        <f t="shared" si="10"/>
        <v>12966</v>
      </c>
      <c r="F116" s="15">
        <v>333</v>
      </c>
      <c r="G116" s="15">
        <v>72</v>
      </c>
      <c r="H116" s="15">
        <v>405</v>
      </c>
      <c r="I116" s="15">
        <v>331</v>
      </c>
      <c r="J116" s="15">
        <v>72</v>
      </c>
      <c r="K116" s="15">
        <v>403</v>
      </c>
      <c r="L116" s="10">
        <f t="shared" si="11"/>
        <v>32.014814814814812</v>
      </c>
      <c r="M116" s="10">
        <f t="shared" si="12"/>
        <v>32.173697270471465</v>
      </c>
      <c r="N116" s="15">
        <v>681</v>
      </c>
      <c r="O116" s="15">
        <v>71</v>
      </c>
      <c r="P116" s="15">
        <v>752</v>
      </c>
      <c r="Q116" s="15">
        <v>37</v>
      </c>
      <c r="R116" s="15">
        <v>2</v>
      </c>
      <c r="S116" s="15">
        <v>39</v>
      </c>
      <c r="T116" s="15">
        <v>37</v>
      </c>
      <c r="U116" s="15">
        <v>2</v>
      </c>
      <c r="V116" s="15">
        <v>39</v>
      </c>
      <c r="W116" s="10">
        <f t="shared" si="13"/>
        <v>19.282051282051281</v>
      </c>
      <c r="X116" s="10">
        <f t="shared" si="14"/>
        <v>19.282051282051281</v>
      </c>
      <c r="Y116" s="7">
        <v>7395</v>
      </c>
      <c r="Z116" s="7">
        <v>6323</v>
      </c>
      <c r="AA116" s="7">
        <f t="shared" si="15"/>
        <v>13718</v>
      </c>
      <c r="AB116" s="7">
        <v>370</v>
      </c>
      <c r="AC116" s="7">
        <v>74</v>
      </c>
      <c r="AD116" s="7">
        <f t="shared" si="16"/>
        <v>444</v>
      </c>
      <c r="AE116" s="7">
        <v>368</v>
      </c>
      <c r="AF116" s="7">
        <v>74</v>
      </c>
      <c r="AG116" s="7">
        <f t="shared" si="17"/>
        <v>442</v>
      </c>
      <c r="AH116" s="14">
        <f t="shared" si="18"/>
        <v>30.896396396396398</v>
      </c>
      <c r="AI116" s="14">
        <f t="shared" si="19"/>
        <v>31.036199095022624</v>
      </c>
    </row>
    <row r="117" spans="1:35" x14ac:dyDescent="0.3">
      <c r="A117" s="11"/>
      <c r="B117" s="5" t="s">
        <v>197</v>
      </c>
      <c r="C117" s="7">
        <v>2726</v>
      </c>
      <c r="D117" s="7">
        <v>3728</v>
      </c>
      <c r="E117" s="7">
        <f t="shared" si="10"/>
        <v>6454</v>
      </c>
      <c r="F117" s="15">
        <v>128</v>
      </c>
      <c r="G117" s="15">
        <v>62</v>
      </c>
      <c r="H117" s="15">
        <v>190</v>
      </c>
      <c r="I117" s="15">
        <v>128</v>
      </c>
      <c r="J117" s="15">
        <v>62</v>
      </c>
      <c r="K117" s="15">
        <v>190</v>
      </c>
      <c r="L117" s="10">
        <f t="shared" si="11"/>
        <v>33.968421052631577</v>
      </c>
      <c r="M117" s="10">
        <f t="shared" si="12"/>
        <v>33.968421052631577</v>
      </c>
      <c r="N117" s="15">
        <v>40</v>
      </c>
      <c r="O117" s="15">
        <v>39</v>
      </c>
      <c r="P117" s="15">
        <v>79</v>
      </c>
      <c r="Q117" s="15">
        <v>8</v>
      </c>
      <c r="R117" s="15">
        <v>4</v>
      </c>
      <c r="S117" s="15">
        <v>12</v>
      </c>
      <c r="T117" s="15">
        <v>8</v>
      </c>
      <c r="U117" s="15">
        <v>4</v>
      </c>
      <c r="V117" s="15">
        <v>12</v>
      </c>
      <c r="W117" s="10">
        <f t="shared" si="13"/>
        <v>6.583333333333333</v>
      </c>
      <c r="X117" s="10">
        <f t="shared" si="14"/>
        <v>6.583333333333333</v>
      </c>
      <c r="Y117" s="7">
        <v>2766</v>
      </c>
      <c r="Z117" s="7">
        <v>3767</v>
      </c>
      <c r="AA117" s="7">
        <f t="shared" si="15"/>
        <v>6533</v>
      </c>
      <c r="AB117" s="7">
        <v>136</v>
      </c>
      <c r="AC117" s="7">
        <v>66</v>
      </c>
      <c r="AD117" s="7">
        <f t="shared" si="16"/>
        <v>202</v>
      </c>
      <c r="AE117" s="7">
        <v>136</v>
      </c>
      <c r="AF117" s="7">
        <v>66</v>
      </c>
      <c r="AG117" s="7">
        <f t="shared" si="17"/>
        <v>202</v>
      </c>
      <c r="AH117" s="14">
        <f t="shared" si="18"/>
        <v>32.341584158415841</v>
      </c>
      <c r="AI117" s="14">
        <f t="shared" si="19"/>
        <v>32.341584158415841</v>
      </c>
    </row>
    <row r="118" spans="1:35" x14ac:dyDescent="0.3">
      <c r="A118" s="11"/>
      <c r="B118" s="5" t="s">
        <v>116</v>
      </c>
      <c r="C118" s="7">
        <v>3328</v>
      </c>
      <c r="D118" s="7">
        <v>3776</v>
      </c>
      <c r="E118" s="7">
        <f t="shared" si="10"/>
        <v>7104</v>
      </c>
      <c r="F118" s="15">
        <v>209</v>
      </c>
      <c r="G118" s="15">
        <v>65</v>
      </c>
      <c r="H118" s="15">
        <v>274</v>
      </c>
      <c r="I118" s="15">
        <v>206</v>
      </c>
      <c r="J118" s="15">
        <v>64</v>
      </c>
      <c r="K118" s="15">
        <v>270</v>
      </c>
      <c r="L118" s="10">
        <f t="shared" si="11"/>
        <v>25.927007299270073</v>
      </c>
      <c r="M118" s="10">
        <f t="shared" si="12"/>
        <v>26.31111111111111</v>
      </c>
      <c r="N118" s="15">
        <v>40</v>
      </c>
      <c r="O118" s="15">
        <v>49</v>
      </c>
      <c r="P118" s="15">
        <v>89</v>
      </c>
      <c r="Q118" s="15">
        <v>10</v>
      </c>
      <c r="R118" s="15">
        <v>1</v>
      </c>
      <c r="S118" s="15">
        <v>11</v>
      </c>
      <c r="T118" s="15">
        <v>10</v>
      </c>
      <c r="U118" s="15">
        <v>1</v>
      </c>
      <c r="V118" s="15">
        <v>11</v>
      </c>
      <c r="W118" s="10">
        <f t="shared" si="13"/>
        <v>8.0909090909090917</v>
      </c>
      <c r="X118" s="10">
        <f t="shared" si="14"/>
        <v>8.0909090909090917</v>
      </c>
      <c r="Y118" s="7">
        <v>3368</v>
      </c>
      <c r="Z118" s="7">
        <v>3825</v>
      </c>
      <c r="AA118" s="7">
        <f t="shared" si="15"/>
        <v>7193</v>
      </c>
      <c r="AB118" s="7">
        <v>219</v>
      </c>
      <c r="AC118" s="7">
        <v>66</v>
      </c>
      <c r="AD118" s="7">
        <f t="shared" si="16"/>
        <v>285</v>
      </c>
      <c r="AE118" s="7">
        <v>216</v>
      </c>
      <c r="AF118" s="7">
        <v>65</v>
      </c>
      <c r="AG118" s="7">
        <f t="shared" si="17"/>
        <v>281</v>
      </c>
      <c r="AH118" s="14">
        <f t="shared" si="18"/>
        <v>25.238596491228069</v>
      </c>
      <c r="AI118" s="14">
        <f t="shared" si="19"/>
        <v>25.597864768683273</v>
      </c>
    </row>
    <row r="119" spans="1:35" x14ac:dyDescent="0.3">
      <c r="A119" s="11"/>
      <c r="B119" s="5" t="s">
        <v>191</v>
      </c>
      <c r="C119" s="7">
        <v>4136</v>
      </c>
      <c r="D119" s="7">
        <v>4748</v>
      </c>
      <c r="E119" s="7">
        <f t="shared" si="10"/>
        <v>8884</v>
      </c>
      <c r="F119" s="15">
        <v>221</v>
      </c>
      <c r="G119" s="15">
        <v>169</v>
      </c>
      <c r="H119" s="15">
        <v>390</v>
      </c>
      <c r="I119" s="15">
        <v>203</v>
      </c>
      <c r="J119" s="15">
        <v>169</v>
      </c>
      <c r="K119" s="15">
        <v>372</v>
      </c>
      <c r="L119" s="10">
        <f t="shared" si="11"/>
        <v>22.77948717948718</v>
      </c>
      <c r="M119" s="10">
        <f t="shared" si="12"/>
        <v>23.881720430107528</v>
      </c>
      <c r="N119" s="15">
        <v>860</v>
      </c>
      <c r="O119" s="15">
        <v>1061</v>
      </c>
      <c r="P119" s="15">
        <v>1921</v>
      </c>
      <c r="Q119" s="15">
        <v>101</v>
      </c>
      <c r="R119" s="15">
        <v>33</v>
      </c>
      <c r="S119" s="15">
        <v>134</v>
      </c>
      <c r="T119" s="15">
        <v>101</v>
      </c>
      <c r="U119" s="15">
        <v>33</v>
      </c>
      <c r="V119" s="15">
        <v>134</v>
      </c>
      <c r="W119" s="10">
        <f t="shared" si="13"/>
        <v>14.335820895522389</v>
      </c>
      <c r="X119" s="10">
        <f t="shared" si="14"/>
        <v>14.335820895522389</v>
      </c>
      <c r="Y119" s="7">
        <v>4996</v>
      </c>
      <c r="Z119" s="7">
        <v>5809</v>
      </c>
      <c r="AA119" s="7">
        <f t="shared" si="15"/>
        <v>10805</v>
      </c>
      <c r="AB119" s="7">
        <v>322</v>
      </c>
      <c r="AC119" s="7">
        <v>202</v>
      </c>
      <c r="AD119" s="7">
        <f t="shared" si="16"/>
        <v>524</v>
      </c>
      <c r="AE119" s="7">
        <v>304</v>
      </c>
      <c r="AF119" s="7">
        <v>202</v>
      </c>
      <c r="AG119" s="7">
        <f t="shared" si="17"/>
        <v>506</v>
      </c>
      <c r="AH119" s="14">
        <f t="shared" si="18"/>
        <v>20.620229007633586</v>
      </c>
      <c r="AI119" s="14">
        <f t="shared" si="19"/>
        <v>21.353754940711461</v>
      </c>
    </row>
    <row r="120" spans="1:35" x14ac:dyDescent="0.3">
      <c r="A120" s="11"/>
      <c r="B120" s="5" t="s">
        <v>196</v>
      </c>
      <c r="C120" s="7">
        <v>2199</v>
      </c>
      <c r="D120" s="7">
        <v>2587</v>
      </c>
      <c r="E120" s="7">
        <f t="shared" si="10"/>
        <v>4786</v>
      </c>
      <c r="F120" s="15">
        <v>135</v>
      </c>
      <c r="G120" s="15">
        <v>31</v>
      </c>
      <c r="H120" s="15">
        <v>166</v>
      </c>
      <c r="I120" s="15">
        <v>131</v>
      </c>
      <c r="J120" s="15">
        <v>31</v>
      </c>
      <c r="K120" s="15">
        <v>162</v>
      </c>
      <c r="L120" s="10">
        <f t="shared" si="11"/>
        <v>28.831325301204821</v>
      </c>
      <c r="M120" s="10">
        <f t="shared" si="12"/>
        <v>29.543209876543209</v>
      </c>
      <c r="N120" s="15">
        <v>0</v>
      </c>
      <c r="O120" s="15">
        <v>0</v>
      </c>
      <c r="P120" s="15">
        <v>0</v>
      </c>
      <c r="Q120" s="15">
        <v>0</v>
      </c>
      <c r="R120" s="15">
        <v>0</v>
      </c>
      <c r="S120" s="15">
        <v>0</v>
      </c>
      <c r="T120" s="15">
        <v>0</v>
      </c>
      <c r="U120" s="15">
        <v>0</v>
      </c>
      <c r="V120" s="15">
        <v>0</v>
      </c>
      <c r="W120" s="10" t="s">
        <v>215</v>
      </c>
      <c r="X120" s="10" t="s">
        <v>215</v>
      </c>
      <c r="Y120" s="7">
        <v>2199</v>
      </c>
      <c r="Z120" s="7">
        <v>2587</v>
      </c>
      <c r="AA120" s="7">
        <f t="shared" si="15"/>
        <v>4786</v>
      </c>
      <c r="AB120" s="7">
        <v>135</v>
      </c>
      <c r="AC120" s="7">
        <v>31</v>
      </c>
      <c r="AD120" s="7">
        <f t="shared" si="16"/>
        <v>166</v>
      </c>
      <c r="AE120" s="7">
        <v>131</v>
      </c>
      <c r="AF120" s="7">
        <v>31</v>
      </c>
      <c r="AG120" s="7">
        <f t="shared" si="17"/>
        <v>162</v>
      </c>
      <c r="AH120" s="14">
        <f t="shared" si="18"/>
        <v>28.831325301204821</v>
      </c>
      <c r="AI120" s="14">
        <f t="shared" si="19"/>
        <v>29.543209876543209</v>
      </c>
    </row>
    <row r="121" spans="1:35" x14ac:dyDescent="0.3">
      <c r="A121" s="11"/>
      <c r="B121" s="5" t="s">
        <v>172</v>
      </c>
      <c r="C121" s="7">
        <v>2830</v>
      </c>
      <c r="D121" s="7">
        <v>3074</v>
      </c>
      <c r="E121" s="7">
        <f t="shared" si="10"/>
        <v>5904</v>
      </c>
      <c r="F121" s="15">
        <v>200</v>
      </c>
      <c r="G121" s="15">
        <v>51</v>
      </c>
      <c r="H121" s="15">
        <v>251</v>
      </c>
      <c r="I121" s="15">
        <v>200</v>
      </c>
      <c r="J121" s="15">
        <v>51</v>
      </c>
      <c r="K121" s="15">
        <v>251</v>
      </c>
      <c r="L121" s="10">
        <f t="shared" si="11"/>
        <v>23.52191235059761</v>
      </c>
      <c r="M121" s="10">
        <f t="shared" si="12"/>
        <v>23.52191235059761</v>
      </c>
      <c r="N121" s="15">
        <v>0</v>
      </c>
      <c r="O121" s="15">
        <v>0</v>
      </c>
      <c r="P121" s="15">
        <v>0</v>
      </c>
      <c r="Q121" s="15">
        <v>0</v>
      </c>
      <c r="R121" s="15">
        <v>0</v>
      </c>
      <c r="S121" s="15">
        <v>0</v>
      </c>
      <c r="T121" s="15">
        <v>0</v>
      </c>
      <c r="U121" s="15">
        <v>0</v>
      </c>
      <c r="V121" s="15">
        <v>0</v>
      </c>
      <c r="W121" s="10" t="s">
        <v>215</v>
      </c>
      <c r="X121" s="10" t="s">
        <v>215</v>
      </c>
      <c r="Y121" s="7">
        <v>2830</v>
      </c>
      <c r="Z121" s="7">
        <v>3074</v>
      </c>
      <c r="AA121" s="7">
        <f t="shared" si="15"/>
        <v>5904</v>
      </c>
      <c r="AB121" s="7">
        <v>200</v>
      </c>
      <c r="AC121" s="7">
        <v>51</v>
      </c>
      <c r="AD121" s="7">
        <f t="shared" si="16"/>
        <v>251</v>
      </c>
      <c r="AE121" s="7">
        <v>200</v>
      </c>
      <c r="AF121" s="7">
        <v>51</v>
      </c>
      <c r="AG121" s="7">
        <f t="shared" si="17"/>
        <v>251</v>
      </c>
      <c r="AH121" s="14">
        <f t="shared" si="18"/>
        <v>23.52191235059761</v>
      </c>
      <c r="AI121" s="14">
        <f t="shared" si="19"/>
        <v>23.52191235059761</v>
      </c>
    </row>
    <row r="122" spans="1:35" x14ac:dyDescent="0.3">
      <c r="A122" s="11"/>
      <c r="B122" s="5" t="s">
        <v>182</v>
      </c>
      <c r="C122" s="7">
        <v>2864</v>
      </c>
      <c r="D122" s="7">
        <v>3211</v>
      </c>
      <c r="E122" s="7">
        <f t="shared" si="10"/>
        <v>6075</v>
      </c>
      <c r="F122" s="15">
        <v>151</v>
      </c>
      <c r="G122" s="15">
        <v>42</v>
      </c>
      <c r="H122" s="15">
        <v>193</v>
      </c>
      <c r="I122" s="15">
        <v>151</v>
      </c>
      <c r="J122" s="15">
        <v>42</v>
      </c>
      <c r="K122" s="15">
        <v>193</v>
      </c>
      <c r="L122" s="10">
        <f t="shared" si="11"/>
        <v>31.476683937823836</v>
      </c>
      <c r="M122" s="10">
        <f t="shared" si="12"/>
        <v>31.476683937823836</v>
      </c>
      <c r="N122" s="15">
        <v>0</v>
      </c>
      <c r="O122" s="15">
        <v>0</v>
      </c>
      <c r="P122" s="15">
        <v>0</v>
      </c>
      <c r="Q122" s="15">
        <v>0</v>
      </c>
      <c r="R122" s="15">
        <v>0</v>
      </c>
      <c r="S122" s="15">
        <v>0</v>
      </c>
      <c r="T122" s="15">
        <v>0</v>
      </c>
      <c r="U122" s="15">
        <v>0</v>
      </c>
      <c r="V122" s="15">
        <v>0</v>
      </c>
      <c r="W122" s="10" t="s">
        <v>215</v>
      </c>
      <c r="X122" s="10" t="s">
        <v>215</v>
      </c>
      <c r="Y122" s="7">
        <v>2864</v>
      </c>
      <c r="Z122" s="7">
        <v>3211</v>
      </c>
      <c r="AA122" s="7">
        <f t="shared" si="15"/>
        <v>6075</v>
      </c>
      <c r="AB122" s="7">
        <v>151</v>
      </c>
      <c r="AC122" s="7">
        <v>42</v>
      </c>
      <c r="AD122" s="7">
        <f t="shared" si="16"/>
        <v>193</v>
      </c>
      <c r="AE122" s="7">
        <v>151</v>
      </c>
      <c r="AF122" s="7">
        <v>42</v>
      </c>
      <c r="AG122" s="7">
        <f t="shared" si="17"/>
        <v>193</v>
      </c>
      <c r="AH122" s="14">
        <f t="shared" si="18"/>
        <v>31.476683937823836</v>
      </c>
      <c r="AI122" s="14">
        <f t="shared" si="19"/>
        <v>31.476683937823836</v>
      </c>
    </row>
    <row r="123" spans="1:35" x14ac:dyDescent="0.3">
      <c r="A123" s="11"/>
      <c r="B123" s="5" t="s">
        <v>194</v>
      </c>
      <c r="C123" s="7">
        <v>2841</v>
      </c>
      <c r="D123" s="7">
        <v>3820</v>
      </c>
      <c r="E123" s="7">
        <f t="shared" si="10"/>
        <v>6661</v>
      </c>
      <c r="F123" s="15">
        <v>118</v>
      </c>
      <c r="G123" s="15">
        <v>50</v>
      </c>
      <c r="H123" s="15">
        <v>168</v>
      </c>
      <c r="I123" s="15">
        <v>117</v>
      </c>
      <c r="J123" s="15">
        <v>50</v>
      </c>
      <c r="K123" s="15">
        <v>167</v>
      </c>
      <c r="L123" s="10">
        <f t="shared" si="11"/>
        <v>39.648809523809526</v>
      </c>
      <c r="M123" s="10">
        <f t="shared" si="12"/>
        <v>39.886227544910177</v>
      </c>
      <c r="N123" s="15">
        <v>0</v>
      </c>
      <c r="O123" s="15">
        <v>0</v>
      </c>
      <c r="P123" s="15">
        <v>0</v>
      </c>
      <c r="Q123" s="15">
        <v>0</v>
      </c>
      <c r="R123" s="15">
        <v>0</v>
      </c>
      <c r="S123" s="15">
        <v>0</v>
      </c>
      <c r="T123" s="15">
        <v>0</v>
      </c>
      <c r="U123" s="15">
        <v>0</v>
      </c>
      <c r="V123" s="15">
        <v>0</v>
      </c>
      <c r="W123" s="10" t="s">
        <v>215</v>
      </c>
      <c r="X123" s="10" t="s">
        <v>215</v>
      </c>
      <c r="Y123" s="7">
        <v>2841</v>
      </c>
      <c r="Z123" s="7">
        <v>3820</v>
      </c>
      <c r="AA123" s="7">
        <f t="shared" si="15"/>
        <v>6661</v>
      </c>
      <c r="AB123" s="7">
        <v>118</v>
      </c>
      <c r="AC123" s="7">
        <v>50</v>
      </c>
      <c r="AD123" s="7">
        <f t="shared" si="16"/>
        <v>168</v>
      </c>
      <c r="AE123" s="7">
        <v>117</v>
      </c>
      <c r="AF123" s="7">
        <v>50</v>
      </c>
      <c r="AG123" s="7">
        <f t="shared" si="17"/>
        <v>167</v>
      </c>
      <c r="AH123" s="14">
        <f t="shared" si="18"/>
        <v>39.648809523809526</v>
      </c>
      <c r="AI123" s="14">
        <f t="shared" si="19"/>
        <v>39.886227544910177</v>
      </c>
    </row>
    <row r="124" spans="1:35" x14ac:dyDescent="0.3">
      <c r="A124" s="11"/>
      <c r="B124" s="5" t="s">
        <v>140</v>
      </c>
      <c r="C124" s="7">
        <v>5231</v>
      </c>
      <c r="D124" s="7">
        <v>6033</v>
      </c>
      <c r="E124" s="7">
        <f t="shared" si="10"/>
        <v>11264</v>
      </c>
      <c r="F124" s="15">
        <v>328</v>
      </c>
      <c r="G124" s="15">
        <v>88</v>
      </c>
      <c r="H124" s="15">
        <v>416</v>
      </c>
      <c r="I124" s="15">
        <v>327</v>
      </c>
      <c r="J124" s="15">
        <v>88</v>
      </c>
      <c r="K124" s="15">
        <v>415</v>
      </c>
      <c r="L124" s="10">
        <f t="shared" si="11"/>
        <v>27.076923076923077</v>
      </c>
      <c r="M124" s="10">
        <f t="shared" si="12"/>
        <v>27.142168674698794</v>
      </c>
      <c r="N124" s="15">
        <v>0</v>
      </c>
      <c r="O124" s="15">
        <v>0</v>
      </c>
      <c r="P124" s="15">
        <v>0</v>
      </c>
      <c r="Q124" s="15">
        <v>0</v>
      </c>
      <c r="R124" s="15">
        <v>0</v>
      </c>
      <c r="S124" s="15">
        <v>0</v>
      </c>
      <c r="T124" s="15">
        <v>0</v>
      </c>
      <c r="U124" s="15">
        <v>0</v>
      </c>
      <c r="V124" s="15">
        <v>0</v>
      </c>
      <c r="W124" s="10" t="s">
        <v>215</v>
      </c>
      <c r="X124" s="10" t="s">
        <v>215</v>
      </c>
      <c r="Y124" s="7">
        <v>5231</v>
      </c>
      <c r="Z124" s="7">
        <v>6033</v>
      </c>
      <c r="AA124" s="7">
        <f t="shared" si="15"/>
        <v>11264</v>
      </c>
      <c r="AB124" s="7">
        <v>328</v>
      </c>
      <c r="AC124" s="7">
        <v>88</v>
      </c>
      <c r="AD124" s="7">
        <f t="shared" si="16"/>
        <v>416</v>
      </c>
      <c r="AE124" s="7">
        <v>327</v>
      </c>
      <c r="AF124" s="7">
        <v>88</v>
      </c>
      <c r="AG124" s="7">
        <f t="shared" si="17"/>
        <v>415</v>
      </c>
      <c r="AH124" s="14">
        <f t="shared" si="18"/>
        <v>27.076923076923077</v>
      </c>
      <c r="AI124" s="14">
        <f t="shared" si="19"/>
        <v>27.142168674698794</v>
      </c>
    </row>
    <row r="125" spans="1:35" s="8" customFormat="1" x14ac:dyDescent="0.3">
      <c r="A125" s="12"/>
      <c r="B125" s="9" t="s">
        <v>211</v>
      </c>
      <c r="C125" s="10">
        <v>32869</v>
      </c>
      <c r="D125" s="10">
        <v>37229</v>
      </c>
      <c r="E125" s="10">
        <f t="shared" si="10"/>
        <v>70098</v>
      </c>
      <c r="F125" s="16">
        <v>1823</v>
      </c>
      <c r="G125" s="16">
        <v>630</v>
      </c>
      <c r="H125" s="16">
        <v>2453</v>
      </c>
      <c r="I125" s="16">
        <v>1794</v>
      </c>
      <c r="J125" s="16">
        <v>629</v>
      </c>
      <c r="K125" s="16">
        <v>2423</v>
      </c>
      <c r="L125" s="10">
        <f t="shared" si="11"/>
        <v>28.5764370158989</v>
      </c>
      <c r="M125" s="10">
        <f t="shared" si="12"/>
        <v>28.930251754023939</v>
      </c>
      <c r="N125" s="16">
        <v>1621</v>
      </c>
      <c r="O125" s="16">
        <v>1220</v>
      </c>
      <c r="P125" s="16">
        <v>2841</v>
      </c>
      <c r="Q125" s="16">
        <v>156</v>
      </c>
      <c r="R125" s="16">
        <v>40</v>
      </c>
      <c r="S125" s="16">
        <v>196</v>
      </c>
      <c r="T125" s="16">
        <v>156</v>
      </c>
      <c r="U125" s="16">
        <v>40</v>
      </c>
      <c r="V125" s="16">
        <v>196</v>
      </c>
      <c r="W125" s="10">
        <f t="shared" si="13"/>
        <v>14.494897959183673</v>
      </c>
      <c r="X125" s="10">
        <f t="shared" si="14"/>
        <v>14.494897959183673</v>
      </c>
      <c r="Y125" s="10">
        <v>34490</v>
      </c>
      <c r="Z125" s="10">
        <v>38449</v>
      </c>
      <c r="AA125" s="10">
        <f t="shared" si="15"/>
        <v>72939</v>
      </c>
      <c r="AB125" s="10">
        <v>1979</v>
      </c>
      <c r="AC125" s="10">
        <v>670</v>
      </c>
      <c r="AD125" s="10">
        <f t="shared" si="16"/>
        <v>2649</v>
      </c>
      <c r="AE125" s="10">
        <v>1950</v>
      </c>
      <c r="AF125" s="10">
        <v>669</v>
      </c>
      <c r="AG125" s="10">
        <f t="shared" si="17"/>
        <v>2619</v>
      </c>
      <c r="AH125" s="14">
        <f t="shared" si="18"/>
        <v>27.534541336353342</v>
      </c>
      <c r="AI125" s="14">
        <f t="shared" si="19"/>
        <v>27.849942726231387</v>
      </c>
    </row>
    <row r="126" spans="1:35" x14ac:dyDescent="0.3">
      <c r="A126" s="11" t="s">
        <v>104</v>
      </c>
      <c r="B126" s="5" t="s">
        <v>198</v>
      </c>
      <c r="C126" s="7">
        <v>9631</v>
      </c>
      <c r="D126" s="7">
        <v>7802</v>
      </c>
      <c r="E126" s="7">
        <f t="shared" si="10"/>
        <v>17433</v>
      </c>
      <c r="F126" s="15">
        <v>336</v>
      </c>
      <c r="G126" s="15">
        <v>77</v>
      </c>
      <c r="H126" s="15">
        <v>413</v>
      </c>
      <c r="I126" s="15">
        <v>334</v>
      </c>
      <c r="J126" s="15">
        <v>76</v>
      </c>
      <c r="K126" s="15">
        <v>410</v>
      </c>
      <c r="L126" s="10">
        <f t="shared" si="11"/>
        <v>42.210653753026634</v>
      </c>
      <c r="M126" s="10">
        <f t="shared" si="12"/>
        <v>42.519512195121948</v>
      </c>
      <c r="N126" s="15">
        <v>32</v>
      </c>
      <c r="O126" s="15">
        <v>22</v>
      </c>
      <c r="P126" s="15">
        <v>54</v>
      </c>
      <c r="Q126" s="15">
        <v>3</v>
      </c>
      <c r="R126" s="15">
        <v>1</v>
      </c>
      <c r="S126" s="15">
        <v>4</v>
      </c>
      <c r="T126" s="15">
        <v>3</v>
      </c>
      <c r="U126" s="15">
        <v>1</v>
      </c>
      <c r="V126" s="15">
        <v>4</v>
      </c>
      <c r="W126" s="10">
        <f t="shared" si="13"/>
        <v>13.5</v>
      </c>
      <c r="X126" s="10">
        <f t="shared" si="14"/>
        <v>13.5</v>
      </c>
      <c r="Y126" s="7">
        <v>9663</v>
      </c>
      <c r="Z126" s="7">
        <v>7824</v>
      </c>
      <c r="AA126" s="7">
        <f t="shared" si="15"/>
        <v>17487</v>
      </c>
      <c r="AB126" s="7">
        <v>339</v>
      </c>
      <c r="AC126" s="7">
        <v>78</v>
      </c>
      <c r="AD126" s="7">
        <f t="shared" si="16"/>
        <v>417</v>
      </c>
      <c r="AE126" s="7">
        <v>337</v>
      </c>
      <c r="AF126" s="7">
        <v>77</v>
      </c>
      <c r="AG126" s="7">
        <f t="shared" si="17"/>
        <v>414</v>
      </c>
      <c r="AH126" s="14">
        <f t="shared" si="18"/>
        <v>41.935251798561154</v>
      </c>
      <c r="AI126" s="14">
        <f t="shared" si="19"/>
        <v>42.239130434782609</v>
      </c>
    </row>
    <row r="127" spans="1:35" x14ac:dyDescent="0.3">
      <c r="A127" s="11"/>
      <c r="B127" s="5" t="s">
        <v>118</v>
      </c>
      <c r="C127" s="7">
        <v>14320</v>
      </c>
      <c r="D127" s="7">
        <v>15767</v>
      </c>
      <c r="E127" s="7">
        <f t="shared" si="10"/>
        <v>30087</v>
      </c>
      <c r="F127" s="15">
        <v>629</v>
      </c>
      <c r="G127" s="15">
        <v>457</v>
      </c>
      <c r="H127" s="15">
        <v>1086</v>
      </c>
      <c r="I127" s="15">
        <v>626</v>
      </c>
      <c r="J127" s="15">
        <v>457</v>
      </c>
      <c r="K127" s="15">
        <v>1083</v>
      </c>
      <c r="L127" s="10">
        <f t="shared" si="11"/>
        <v>27.704419889502763</v>
      </c>
      <c r="M127" s="10">
        <f t="shared" si="12"/>
        <v>27.781163434903046</v>
      </c>
      <c r="N127" s="15">
        <v>2485</v>
      </c>
      <c r="O127" s="15">
        <v>2592</v>
      </c>
      <c r="P127" s="15">
        <v>5077</v>
      </c>
      <c r="Q127" s="15">
        <v>273</v>
      </c>
      <c r="R127" s="15">
        <v>64</v>
      </c>
      <c r="S127" s="15">
        <v>337</v>
      </c>
      <c r="T127" s="15">
        <v>270</v>
      </c>
      <c r="U127" s="15">
        <v>63</v>
      </c>
      <c r="V127" s="15">
        <v>333</v>
      </c>
      <c r="W127" s="10">
        <f t="shared" si="13"/>
        <v>15.065281899109792</v>
      </c>
      <c r="X127" s="10">
        <f t="shared" si="14"/>
        <v>15.246246246246246</v>
      </c>
      <c r="Y127" s="7">
        <v>16805</v>
      </c>
      <c r="Z127" s="7">
        <v>18359</v>
      </c>
      <c r="AA127" s="7">
        <f t="shared" si="15"/>
        <v>35164</v>
      </c>
      <c r="AB127" s="7">
        <v>902</v>
      </c>
      <c r="AC127" s="7">
        <v>521</v>
      </c>
      <c r="AD127" s="7">
        <f t="shared" si="16"/>
        <v>1423</v>
      </c>
      <c r="AE127" s="7">
        <v>896</v>
      </c>
      <c r="AF127" s="7">
        <v>520</v>
      </c>
      <c r="AG127" s="7">
        <f t="shared" si="17"/>
        <v>1416</v>
      </c>
      <c r="AH127" s="14">
        <f t="shared" si="18"/>
        <v>24.711173576950106</v>
      </c>
      <c r="AI127" s="14">
        <f t="shared" si="19"/>
        <v>24.833333333333332</v>
      </c>
    </row>
    <row r="128" spans="1:35" x14ac:dyDescent="0.3">
      <c r="A128" s="11"/>
      <c r="B128" s="5" t="s">
        <v>167</v>
      </c>
      <c r="C128" s="7">
        <v>9126</v>
      </c>
      <c r="D128" s="7">
        <v>11204</v>
      </c>
      <c r="E128" s="7">
        <f t="shared" si="10"/>
        <v>20330</v>
      </c>
      <c r="F128" s="15">
        <v>604</v>
      </c>
      <c r="G128" s="15">
        <v>169</v>
      </c>
      <c r="H128" s="15">
        <v>773</v>
      </c>
      <c r="I128" s="15">
        <v>603</v>
      </c>
      <c r="J128" s="15">
        <v>169</v>
      </c>
      <c r="K128" s="15">
        <v>772</v>
      </c>
      <c r="L128" s="10">
        <f t="shared" si="11"/>
        <v>26.300129366106081</v>
      </c>
      <c r="M128" s="10">
        <f t="shared" si="12"/>
        <v>26.334196891191709</v>
      </c>
      <c r="N128" s="15">
        <v>0</v>
      </c>
      <c r="O128" s="15">
        <v>528</v>
      </c>
      <c r="P128" s="15">
        <v>528</v>
      </c>
      <c r="Q128" s="15">
        <v>21</v>
      </c>
      <c r="R128" s="15">
        <v>9</v>
      </c>
      <c r="S128" s="15">
        <v>30</v>
      </c>
      <c r="T128" s="15">
        <v>18</v>
      </c>
      <c r="U128" s="15">
        <v>8</v>
      </c>
      <c r="V128" s="15">
        <v>26</v>
      </c>
      <c r="W128" s="10">
        <f t="shared" si="13"/>
        <v>17.600000000000001</v>
      </c>
      <c r="X128" s="10">
        <f t="shared" si="14"/>
        <v>20.307692307692307</v>
      </c>
      <c r="Y128" s="7">
        <v>9126</v>
      </c>
      <c r="Z128" s="7">
        <v>11732</v>
      </c>
      <c r="AA128" s="7">
        <f t="shared" si="15"/>
        <v>20858</v>
      </c>
      <c r="AB128" s="7">
        <v>625</v>
      </c>
      <c r="AC128" s="7">
        <v>178</v>
      </c>
      <c r="AD128" s="7">
        <f t="shared" si="16"/>
        <v>803</v>
      </c>
      <c r="AE128" s="7">
        <v>621</v>
      </c>
      <c r="AF128" s="7">
        <v>177</v>
      </c>
      <c r="AG128" s="7">
        <f t="shared" si="17"/>
        <v>798</v>
      </c>
      <c r="AH128" s="14">
        <f t="shared" si="18"/>
        <v>25.975093399750936</v>
      </c>
      <c r="AI128" s="14">
        <f t="shared" si="19"/>
        <v>26.137844611528823</v>
      </c>
    </row>
    <row r="129" spans="1:35" x14ac:dyDescent="0.3">
      <c r="A129" s="11"/>
      <c r="B129" s="5" t="s">
        <v>148</v>
      </c>
      <c r="C129" s="7">
        <v>10946</v>
      </c>
      <c r="D129" s="7">
        <v>12004</v>
      </c>
      <c r="E129" s="7">
        <f t="shared" si="10"/>
        <v>22950</v>
      </c>
      <c r="F129" s="15">
        <v>471</v>
      </c>
      <c r="G129" s="15">
        <v>208</v>
      </c>
      <c r="H129" s="15">
        <v>679</v>
      </c>
      <c r="I129" s="15">
        <v>467</v>
      </c>
      <c r="J129" s="15">
        <v>207</v>
      </c>
      <c r="K129" s="15">
        <v>674</v>
      </c>
      <c r="L129" s="10">
        <f t="shared" si="11"/>
        <v>33.799705449189986</v>
      </c>
      <c r="M129" s="10">
        <f t="shared" si="12"/>
        <v>34.05044510385757</v>
      </c>
      <c r="N129" s="15">
        <v>317</v>
      </c>
      <c r="O129" s="15">
        <v>401</v>
      </c>
      <c r="P129" s="15">
        <v>718</v>
      </c>
      <c r="Q129" s="15">
        <v>60</v>
      </c>
      <c r="R129" s="15">
        <v>21</v>
      </c>
      <c r="S129" s="15">
        <v>81</v>
      </c>
      <c r="T129" s="15">
        <v>59</v>
      </c>
      <c r="U129" s="15">
        <v>21</v>
      </c>
      <c r="V129" s="15">
        <v>80</v>
      </c>
      <c r="W129" s="10">
        <f t="shared" si="13"/>
        <v>8.8641975308641978</v>
      </c>
      <c r="X129" s="10">
        <f t="shared" si="14"/>
        <v>8.9749999999999996</v>
      </c>
      <c r="Y129" s="7">
        <v>11263</v>
      </c>
      <c r="Z129" s="7">
        <v>12405</v>
      </c>
      <c r="AA129" s="7">
        <f t="shared" si="15"/>
        <v>23668</v>
      </c>
      <c r="AB129" s="7">
        <v>531</v>
      </c>
      <c r="AC129" s="7">
        <v>229</v>
      </c>
      <c r="AD129" s="7">
        <f t="shared" si="16"/>
        <v>760</v>
      </c>
      <c r="AE129" s="7">
        <v>526</v>
      </c>
      <c r="AF129" s="7">
        <v>228</v>
      </c>
      <c r="AG129" s="7">
        <f t="shared" si="17"/>
        <v>754</v>
      </c>
      <c r="AH129" s="14">
        <f t="shared" si="18"/>
        <v>31.142105263157895</v>
      </c>
      <c r="AI129" s="14">
        <f t="shared" si="19"/>
        <v>31.389920424403183</v>
      </c>
    </row>
    <row r="130" spans="1:35" x14ac:dyDescent="0.3">
      <c r="A130" s="11"/>
      <c r="B130" s="5" t="s">
        <v>103</v>
      </c>
      <c r="C130" s="7">
        <v>8057</v>
      </c>
      <c r="D130" s="7">
        <v>9408</v>
      </c>
      <c r="E130" s="7">
        <f t="shared" si="10"/>
        <v>17465</v>
      </c>
      <c r="F130" s="15">
        <v>404</v>
      </c>
      <c r="G130" s="15">
        <v>210</v>
      </c>
      <c r="H130" s="15">
        <v>614</v>
      </c>
      <c r="I130" s="15">
        <v>402</v>
      </c>
      <c r="J130" s="15">
        <v>210</v>
      </c>
      <c r="K130" s="15">
        <v>612</v>
      </c>
      <c r="L130" s="10">
        <f t="shared" si="11"/>
        <v>28.444625407166125</v>
      </c>
      <c r="M130" s="10">
        <f t="shared" si="12"/>
        <v>28.537581699346404</v>
      </c>
      <c r="N130" s="15">
        <v>332</v>
      </c>
      <c r="O130" s="15">
        <v>860</v>
      </c>
      <c r="P130" s="15">
        <v>1192</v>
      </c>
      <c r="Q130" s="15">
        <v>90</v>
      </c>
      <c r="R130" s="15">
        <v>24</v>
      </c>
      <c r="S130" s="15">
        <v>114</v>
      </c>
      <c r="T130" s="15">
        <v>90</v>
      </c>
      <c r="U130" s="15">
        <v>24</v>
      </c>
      <c r="V130" s="15">
        <v>114</v>
      </c>
      <c r="W130" s="10">
        <f t="shared" si="13"/>
        <v>10.456140350877194</v>
      </c>
      <c r="X130" s="10">
        <f t="shared" si="14"/>
        <v>10.456140350877194</v>
      </c>
      <c r="Y130" s="7">
        <v>8389</v>
      </c>
      <c r="Z130" s="7">
        <v>10268</v>
      </c>
      <c r="AA130" s="7">
        <f t="shared" si="15"/>
        <v>18657</v>
      </c>
      <c r="AB130" s="7">
        <v>494</v>
      </c>
      <c r="AC130" s="7">
        <v>234</v>
      </c>
      <c r="AD130" s="7">
        <f t="shared" si="16"/>
        <v>728</v>
      </c>
      <c r="AE130" s="7">
        <v>492</v>
      </c>
      <c r="AF130" s="7">
        <v>234</v>
      </c>
      <c r="AG130" s="7">
        <f t="shared" si="17"/>
        <v>726</v>
      </c>
      <c r="AH130" s="14">
        <f t="shared" si="18"/>
        <v>25.627747252747252</v>
      </c>
      <c r="AI130" s="14">
        <f t="shared" si="19"/>
        <v>25.698347107438018</v>
      </c>
    </row>
    <row r="131" spans="1:35" x14ac:dyDescent="0.3">
      <c r="A131" s="11"/>
      <c r="B131" s="5" t="s">
        <v>119</v>
      </c>
      <c r="C131" s="7">
        <v>19063</v>
      </c>
      <c r="D131" s="7">
        <v>21285</v>
      </c>
      <c r="E131" s="7">
        <f t="shared" si="10"/>
        <v>40348</v>
      </c>
      <c r="F131" s="15">
        <v>748</v>
      </c>
      <c r="G131" s="15">
        <v>558</v>
      </c>
      <c r="H131" s="15">
        <v>1306</v>
      </c>
      <c r="I131" s="15">
        <v>743</v>
      </c>
      <c r="J131" s="15">
        <v>556</v>
      </c>
      <c r="K131" s="15">
        <v>1299</v>
      </c>
      <c r="L131" s="10">
        <f t="shared" si="11"/>
        <v>30.894333843797856</v>
      </c>
      <c r="M131" s="10">
        <f t="shared" si="12"/>
        <v>31.060816012317169</v>
      </c>
      <c r="N131" s="15">
        <v>4366</v>
      </c>
      <c r="O131" s="15">
        <v>3991</v>
      </c>
      <c r="P131" s="15">
        <v>8357</v>
      </c>
      <c r="Q131" s="15">
        <v>426</v>
      </c>
      <c r="R131" s="15">
        <v>91</v>
      </c>
      <c r="S131" s="15">
        <v>517</v>
      </c>
      <c r="T131" s="15">
        <v>418</v>
      </c>
      <c r="U131" s="15">
        <v>91</v>
      </c>
      <c r="V131" s="15">
        <v>509</v>
      </c>
      <c r="W131" s="10">
        <f t="shared" si="13"/>
        <v>16.16441005802708</v>
      </c>
      <c r="X131" s="10">
        <f t="shared" si="14"/>
        <v>16.418467583497055</v>
      </c>
      <c r="Y131" s="7">
        <v>23429</v>
      </c>
      <c r="Z131" s="7">
        <v>25276</v>
      </c>
      <c r="AA131" s="7">
        <f t="shared" si="15"/>
        <v>48705</v>
      </c>
      <c r="AB131" s="7">
        <v>1174</v>
      </c>
      <c r="AC131" s="7">
        <v>649</v>
      </c>
      <c r="AD131" s="7">
        <f t="shared" si="16"/>
        <v>1823</v>
      </c>
      <c r="AE131" s="7">
        <v>1161</v>
      </c>
      <c r="AF131" s="7">
        <v>647</v>
      </c>
      <c r="AG131" s="7">
        <f t="shared" si="17"/>
        <v>1808</v>
      </c>
      <c r="AH131" s="14">
        <f t="shared" si="18"/>
        <v>26.716950082281954</v>
      </c>
      <c r="AI131" s="14">
        <f t="shared" si="19"/>
        <v>26.938606194690266</v>
      </c>
    </row>
    <row r="132" spans="1:35" x14ac:dyDescent="0.3">
      <c r="A132" s="11"/>
      <c r="B132" s="5" t="s">
        <v>143</v>
      </c>
      <c r="C132" s="7">
        <v>11246</v>
      </c>
      <c r="D132" s="7">
        <v>10265</v>
      </c>
      <c r="E132" s="7">
        <f t="shared" si="10"/>
        <v>21511</v>
      </c>
      <c r="F132" s="15">
        <v>570</v>
      </c>
      <c r="G132" s="15">
        <v>221</v>
      </c>
      <c r="H132" s="15">
        <v>791</v>
      </c>
      <c r="I132" s="15">
        <v>567</v>
      </c>
      <c r="J132" s="15">
        <v>220</v>
      </c>
      <c r="K132" s="15">
        <v>787</v>
      </c>
      <c r="L132" s="10">
        <f t="shared" si="11"/>
        <v>27.194690265486727</v>
      </c>
      <c r="M132" s="10">
        <f t="shared" si="12"/>
        <v>27.332909783989834</v>
      </c>
      <c r="N132" s="15">
        <v>980</v>
      </c>
      <c r="O132" s="15">
        <v>1005</v>
      </c>
      <c r="P132" s="15">
        <v>1985</v>
      </c>
      <c r="Q132" s="15">
        <v>122</v>
      </c>
      <c r="R132" s="15">
        <v>19</v>
      </c>
      <c r="S132" s="15">
        <v>141</v>
      </c>
      <c r="T132" s="15">
        <v>122</v>
      </c>
      <c r="U132" s="15">
        <v>19</v>
      </c>
      <c r="V132" s="15">
        <v>141</v>
      </c>
      <c r="W132" s="10">
        <f t="shared" si="13"/>
        <v>14.078014184397164</v>
      </c>
      <c r="X132" s="10">
        <f t="shared" si="14"/>
        <v>14.078014184397164</v>
      </c>
      <c r="Y132" s="7">
        <v>12226</v>
      </c>
      <c r="Z132" s="7">
        <v>11270</v>
      </c>
      <c r="AA132" s="7">
        <f t="shared" si="15"/>
        <v>23496</v>
      </c>
      <c r="AB132" s="7">
        <v>692</v>
      </c>
      <c r="AC132" s="7">
        <v>240</v>
      </c>
      <c r="AD132" s="7">
        <f t="shared" si="16"/>
        <v>932</v>
      </c>
      <c r="AE132" s="7">
        <v>689</v>
      </c>
      <c r="AF132" s="7">
        <v>239</v>
      </c>
      <c r="AG132" s="7">
        <f t="shared" si="17"/>
        <v>928</v>
      </c>
      <c r="AH132" s="14">
        <f t="shared" si="18"/>
        <v>25.210300429184549</v>
      </c>
      <c r="AI132" s="14">
        <f t="shared" si="19"/>
        <v>25.318965517241381</v>
      </c>
    </row>
    <row r="133" spans="1:35" x14ac:dyDescent="0.3">
      <c r="A133" s="11"/>
      <c r="B133" s="5" t="s">
        <v>193</v>
      </c>
      <c r="C133" s="7">
        <v>12268</v>
      </c>
      <c r="D133" s="7">
        <v>10768</v>
      </c>
      <c r="E133" s="7">
        <f t="shared" si="10"/>
        <v>23036</v>
      </c>
      <c r="F133" s="15">
        <v>427</v>
      </c>
      <c r="G133" s="15">
        <v>131</v>
      </c>
      <c r="H133" s="15">
        <v>558</v>
      </c>
      <c r="I133" s="15">
        <v>420</v>
      </c>
      <c r="J133" s="15">
        <v>131</v>
      </c>
      <c r="K133" s="15">
        <v>551</v>
      </c>
      <c r="L133" s="10">
        <f t="shared" si="11"/>
        <v>41.283154121863802</v>
      </c>
      <c r="M133" s="10">
        <f t="shared" si="12"/>
        <v>41.807622504537207</v>
      </c>
      <c r="N133" s="15">
        <v>379</v>
      </c>
      <c r="O133" s="15">
        <v>294</v>
      </c>
      <c r="P133" s="15">
        <v>673</v>
      </c>
      <c r="Q133" s="15">
        <v>68</v>
      </c>
      <c r="R133" s="15">
        <v>15</v>
      </c>
      <c r="S133" s="15">
        <v>83</v>
      </c>
      <c r="T133" s="15">
        <v>56</v>
      </c>
      <c r="U133" s="15">
        <v>13</v>
      </c>
      <c r="V133" s="15">
        <v>69</v>
      </c>
      <c r="W133" s="10">
        <f t="shared" si="13"/>
        <v>8.1084337349397586</v>
      </c>
      <c r="X133" s="10">
        <f t="shared" si="14"/>
        <v>9.7536231884057969</v>
      </c>
      <c r="Y133" s="7">
        <v>12647</v>
      </c>
      <c r="Z133" s="7">
        <v>11062</v>
      </c>
      <c r="AA133" s="7">
        <f t="shared" si="15"/>
        <v>23709</v>
      </c>
      <c r="AB133" s="7">
        <v>495</v>
      </c>
      <c r="AC133" s="7">
        <v>146</v>
      </c>
      <c r="AD133" s="7">
        <f t="shared" si="16"/>
        <v>641</v>
      </c>
      <c r="AE133" s="7">
        <v>476</v>
      </c>
      <c r="AF133" s="7">
        <v>144</v>
      </c>
      <c r="AG133" s="7">
        <f t="shared" si="17"/>
        <v>620</v>
      </c>
      <c r="AH133" s="14">
        <f t="shared" si="18"/>
        <v>36.987519500780031</v>
      </c>
      <c r="AI133" s="14">
        <f t="shared" si="19"/>
        <v>38.240322580645163</v>
      </c>
    </row>
    <row r="134" spans="1:35" s="8" customFormat="1" x14ac:dyDescent="0.3">
      <c r="A134" s="12"/>
      <c r="B134" s="9" t="s">
        <v>211</v>
      </c>
      <c r="C134" s="10">
        <v>94657</v>
      </c>
      <c r="D134" s="10">
        <v>98503</v>
      </c>
      <c r="E134" s="10">
        <f t="shared" ref="E134:E197" si="20">C134+D134</f>
        <v>193160</v>
      </c>
      <c r="F134" s="16">
        <v>4189</v>
      </c>
      <c r="G134" s="16">
        <v>2031</v>
      </c>
      <c r="H134" s="16">
        <v>6220</v>
      </c>
      <c r="I134" s="16">
        <v>4162</v>
      </c>
      <c r="J134" s="16">
        <v>2026</v>
      </c>
      <c r="K134" s="16">
        <v>6188</v>
      </c>
      <c r="L134" s="10">
        <f t="shared" ref="L134:L197" si="21">E134/H134</f>
        <v>31.05466237942122</v>
      </c>
      <c r="M134" s="10">
        <f t="shared" ref="M134:M197" si="22">E134/K134</f>
        <v>31.215255332902391</v>
      </c>
      <c r="N134" s="16">
        <v>8891</v>
      </c>
      <c r="O134" s="16">
        <v>9693</v>
      </c>
      <c r="P134" s="16">
        <v>18584</v>
      </c>
      <c r="Q134" s="16">
        <v>1063</v>
      </c>
      <c r="R134" s="16">
        <v>244</v>
      </c>
      <c r="S134" s="16">
        <v>1307</v>
      </c>
      <c r="T134" s="16">
        <v>1036</v>
      </c>
      <c r="U134" s="16">
        <v>240</v>
      </c>
      <c r="V134" s="16">
        <v>1276</v>
      </c>
      <c r="W134" s="10">
        <f t="shared" ref="W134:W197" si="23">P134/S134</f>
        <v>14.218821729150728</v>
      </c>
      <c r="X134" s="10">
        <f t="shared" ref="X134:X197" si="24">P134/V134</f>
        <v>14.564263322884013</v>
      </c>
      <c r="Y134" s="10">
        <v>103548</v>
      </c>
      <c r="Z134" s="10">
        <v>108196</v>
      </c>
      <c r="AA134" s="10">
        <f t="shared" ref="AA134:AA197" si="25">Y134+Z134</f>
        <v>211744</v>
      </c>
      <c r="AB134" s="10">
        <v>5252</v>
      </c>
      <c r="AC134" s="10">
        <v>2275</v>
      </c>
      <c r="AD134" s="10">
        <f t="shared" ref="AD134:AD197" si="26">AB134+AC134</f>
        <v>7527</v>
      </c>
      <c r="AE134" s="10">
        <v>5198</v>
      </c>
      <c r="AF134" s="10">
        <v>2266</v>
      </c>
      <c r="AG134" s="10">
        <f t="shared" ref="AG134:AG197" si="27">AE134+AF134</f>
        <v>7464</v>
      </c>
      <c r="AH134" s="14">
        <f t="shared" ref="AH134:AH197" si="28">AA134/AD134</f>
        <v>28.131260794473231</v>
      </c>
      <c r="AI134" s="14">
        <f t="shared" ref="AI134:AI197" si="29">AA134/AG134</f>
        <v>28.368703108252948</v>
      </c>
    </row>
    <row r="135" spans="1:35" x14ac:dyDescent="0.3">
      <c r="A135" s="11" t="s">
        <v>131</v>
      </c>
      <c r="B135" s="5" t="s">
        <v>168</v>
      </c>
      <c r="C135" s="7">
        <v>3443</v>
      </c>
      <c r="D135" s="7">
        <v>4342</v>
      </c>
      <c r="E135" s="7">
        <f t="shared" si="20"/>
        <v>7785</v>
      </c>
      <c r="F135" s="15">
        <v>299</v>
      </c>
      <c r="G135" s="15">
        <v>95</v>
      </c>
      <c r="H135" s="15">
        <v>394</v>
      </c>
      <c r="I135" s="15">
        <v>299</v>
      </c>
      <c r="J135" s="15">
        <v>95</v>
      </c>
      <c r="K135" s="15">
        <v>394</v>
      </c>
      <c r="L135" s="10">
        <f t="shared" si="21"/>
        <v>19.758883248730964</v>
      </c>
      <c r="M135" s="10">
        <f t="shared" si="22"/>
        <v>19.758883248730964</v>
      </c>
      <c r="N135" s="15">
        <v>663</v>
      </c>
      <c r="O135" s="15">
        <v>436</v>
      </c>
      <c r="P135" s="15">
        <v>1099</v>
      </c>
      <c r="Q135" s="15">
        <v>70</v>
      </c>
      <c r="R135" s="15">
        <v>23</v>
      </c>
      <c r="S135" s="15">
        <v>93</v>
      </c>
      <c r="T135" s="15">
        <v>64</v>
      </c>
      <c r="U135" s="15">
        <v>20</v>
      </c>
      <c r="V135" s="15">
        <v>84</v>
      </c>
      <c r="W135" s="10">
        <f t="shared" si="23"/>
        <v>11.817204301075268</v>
      </c>
      <c r="X135" s="10">
        <f t="shared" si="24"/>
        <v>13.083333333333334</v>
      </c>
      <c r="Y135" s="7">
        <v>4106</v>
      </c>
      <c r="Z135" s="7">
        <v>4778</v>
      </c>
      <c r="AA135" s="7">
        <f t="shared" si="25"/>
        <v>8884</v>
      </c>
      <c r="AB135" s="7">
        <v>369</v>
      </c>
      <c r="AC135" s="7">
        <v>118</v>
      </c>
      <c r="AD135" s="7">
        <f t="shared" si="26"/>
        <v>487</v>
      </c>
      <c r="AE135" s="7">
        <v>363</v>
      </c>
      <c r="AF135" s="7">
        <v>115</v>
      </c>
      <c r="AG135" s="7">
        <f t="shared" si="27"/>
        <v>478</v>
      </c>
      <c r="AH135" s="14">
        <f t="shared" si="28"/>
        <v>18.242299794661189</v>
      </c>
      <c r="AI135" s="14">
        <f t="shared" si="29"/>
        <v>18.585774058577407</v>
      </c>
    </row>
    <row r="136" spans="1:35" x14ac:dyDescent="0.3">
      <c r="A136" s="11"/>
      <c r="B136" s="5" t="s">
        <v>130</v>
      </c>
      <c r="C136" s="7">
        <v>3555</v>
      </c>
      <c r="D136" s="7">
        <v>5086</v>
      </c>
      <c r="E136" s="7">
        <f t="shared" si="20"/>
        <v>8641</v>
      </c>
      <c r="F136" s="15">
        <v>252</v>
      </c>
      <c r="G136" s="15">
        <v>149</v>
      </c>
      <c r="H136" s="15">
        <v>401</v>
      </c>
      <c r="I136" s="15">
        <v>251</v>
      </c>
      <c r="J136" s="15">
        <v>148</v>
      </c>
      <c r="K136" s="15">
        <v>399</v>
      </c>
      <c r="L136" s="10">
        <f t="shared" si="21"/>
        <v>21.548628428927682</v>
      </c>
      <c r="M136" s="10">
        <f t="shared" si="22"/>
        <v>21.656641604010026</v>
      </c>
      <c r="N136" s="15">
        <v>172</v>
      </c>
      <c r="O136" s="15">
        <v>524</v>
      </c>
      <c r="P136" s="15">
        <v>696</v>
      </c>
      <c r="Q136" s="15">
        <v>44</v>
      </c>
      <c r="R136" s="15">
        <v>14</v>
      </c>
      <c r="S136" s="15">
        <v>58</v>
      </c>
      <c r="T136" s="15">
        <v>44</v>
      </c>
      <c r="U136" s="15">
        <v>14</v>
      </c>
      <c r="V136" s="15">
        <v>58</v>
      </c>
      <c r="W136" s="10">
        <f t="shared" si="23"/>
        <v>12</v>
      </c>
      <c r="X136" s="10">
        <f t="shared" si="24"/>
        <v>12</v>
      </c>
      <c r="Y136" s="7">
        <v>3727</v>
      </c>
      <c r="Z136" s="7">
        <v>5610</v>
      </c>
      <c r="AA136" s="7">
        <f t="shared" si="25"/>
        <v>9337</v>
      </c>
      <c r="AB136" s="7">
        <v>296</v>
      </c>
      <c r="AC136" s="7">
        <v>163</v>
      </c>
      <c r="AD136" s="7">
        <f t="shared" si="26"/>
        <v>459</v>
      </c>
      <c r="AE136" s="7">
        <v>295</v>
      </c>
      <c r="AF136" s="7">
        <v>162</v>
      </c>
      <c r="AG136" s="7">
        <f t="shared" si="27"/>
        <v>457</v>
      </c>
      <c r="AH136" s="14">
        <f t="shared" si="28"/>
        <v>20.342047930283226</v>
      </c>
      <c r="AI136" s="14">
        <f t="shared" si="29"/>
        <v>20.431072210065647</v>
      </c>
    </row>
    <row r="137" spans="1:35" x14ac:dyDescent="0.3">
      <c r="A137" s="11"/>
      <c r="B137" s="5" t="s">
        <v>185</v>
      </c>
      <c r="C137" s="7">
        <v>3249</v>
      </c>
      <c r="D137" s="7">
        <v>3899</v>
      </c>
      <c r="E137" s="7">
        <f t="shared" si="20"/>
        <v>7148</v>
      </c>
      <c r="F137" s="15">
        <v>293</v>
      </c>
      <c r="G137" s="15">
        <v>124</v>
      </c>
      <c r="H137" s="15">
        <v>417</v>
      </c>
      <c r="I137" s="15">
        <v>292</v>
      </c>
      <c r="J137" s="15">
        <v>124</v>
      </c>
      <c r="K137" s="15">
        <v>416</v>
      </c>
      <c r="L137" s="10">
        <f t="shared" si="21"/>
        <v>17.141486810551559</v>
      </c>
      <c r="M137" s="10">
        <f t="shared" si="22"/>
        <v>17.182692307692307</v>
      </c>
      <c r="N137" s="15">
        <v>92</v>
      </c>
      <c r="O137" s="15">
        <v>87</v>
      </c>
      <c r="P137" s="15">
        <v>179</v>
      </c>
      <c r="Q137" s="15">
        <v>21</v>
      </c>
      <c r="R137" s="15">
        <v>4</v>
      </c>
      <c r="S137" s="15">
        <v>25</v>
      </c>
      <c r="T137" s="15">
        <v>20</v>
      </c>
      <c r="U137" s="15">
        <v>4</v>
      </c>
      <c r="V137" s="15">
        <v>24</v>
      </c>
      <c r="W137" s="10">
        <f t="shared" si="23"/>
        <v>7.16</v>
      </c>
      <c r="X137" s="10">
        <f t="shared" si="24"/>
        <v>7.458333333333333</v>
      </c>
      <c r="Y137" s="7">
        <v>3341</v>
      </c>
      <c r="Z137" s="7">
        <v>3986</v>
      </c>
      <c r="AA137" s="7">
        <f t="shared" si="25"/>
        <v>7327</v>
      </c>
      <c r="AB137" s="7">
        <v>314</v>
      </c>
      <c r="AC137" s="7">
        <v>128</v>
      </c>
      <c r="AD137" s="7">
        <f t="shared" si="26"/>
        <v>442</v>
      </c>
      <c r="AE137" s="7">
        <v>312</v>
      </c>
      <c r="AF137" s="7">
        <v>128</v>
      </c>
      <c r="AG137" s="7">
        <f t="shared" si="27"/>
        <v>440</v>
      </c>
      <c r="AH137" s="14">
        <f t="shared" si="28"/>
        <v>16.576923076923077</v>
      </c>
      <c r="AI137" s="14">
        <f t="shared" si="29"/>
        <v>16.652272727272727</v>
      </c>
    </row>
    <row r="138" spans="1:35" x14ac:dyDescent="0.3">
      <c r="A138" s="11"/>
      <c r="B138" s="5" t="s">
        <v>131</v>
      </c>
      <c r="C138" s="7">
        <v>2185</v>
      </c>
      <c r="D138" s="7">
        <v>3502</v>
      </c>
      <c r="E138" s="7">
        <f t="shared" si="20"/>
        <v>5687</v>
      </c>
      <c r="F138" s="15">
        <v>231</v>
      </c>
      <c r="G138" s="15">
        <v>97</v>
      </c>
      <c r="H138" s="15">
        <v>328</v>
      </c>
      <c r="I138" s="15">
        <v>230</v>
      </c>
      <c r="J138" s="15">
        <v>97</v>
      </c>
      <c r="K138" s="15">
        <v>327</v>
      </c>
      <c r="L138" s="10">
        <f t="shared" si="21"/>
        <v>17.338414634146343</v>
      </c>
      <c r="M138" s="10">
        <f t="shared" si="22"/>
        <v>17.3914373088685</v>
      </c>
      <c r="N138" s="15">
        <v>0</v>
      </c>
      <c r="O138" s="15">
        <v>504</v>
      </c>
      <c r="P138" s="15">
        <v>504</v>
      </c>
      <c r="Q138" s="15">
        <v>24</v>
      </c>
      <c r="R138" s="15">
        <v>8</v>
      </c>
      <c r="S138" s="15">
        <v>32</v>
      </c>
      <c r="T138" s="15">
        <v>24</v>
      </c>
      <c r="U138" s="15">
        <v>8</v>
      </c>
      <c r="V138" s="15">
        <v>32</v>
      </c>
      <c r="W138" s="10">
        <f t="shared" si="23"/>
        <v>15.75</v>
      </c>
      <c r="X138" s="10">
        <f t="shared" si="24"/>
        <v>15.75</v>
      </c>
      <c r="Y138" s="7">
        <v>2185</v>
      </c>
      <c r="Z138" s="7">
        <v>4006</v>
      </c>
      <c r="AA138" s="7">
        <f t="shared" si="25"/>
        <v>6191</v>
      </c>
      <c r="AB138" s="7">
        <v>255</v>
      </c>
      <c r="AC138" s="7">
        <v>105</v>
      </c>
      <c r="AD138" s="7">
        <f t="shared" si="26"/>
        <v>360</v>
      </c>
      <c r="AE138" s="7">
        <v>254</v>
      </c>
      <c r="AF138" s="7">
        <v>105</v>
      </c>
      <c r="AG138" s="7">
        <f t="shared" si="27"/>
        <v>359</v>
      </c>
      <c r="AH138" s="14">
        <f t="shared" si="28"/>
        <v>17.197222222222223</v>
      </c>
      <c r="AI138" s="14">
        <f t="shared" si="29"/>
        <v>17.245125348189415</v>
      </c>
    </row>
    <row r="139" spans="1:35" x14ac:dyDescent="0.3">
      <c r="A139" s="11"/>
      <c r="B139" s="5" t="s">
        <v>154</v>
      </c>
      <c r="C139" s="7">
        <v>4567</v>
      </c>
      <c r="D139" s="7">
        <v>4636</v>
      </c>
      <c r="E139" s="7">
        <f t="shared" si="20"/>
        <v>9203</v>
      </c>
      <c r="F139" s="15">
        <v>313</v>
      </c>
      <c r="G139" s="15">
        <v>176</v>
      </c>
      <c r="H139" s="15">
        <v>489</v>
      </c>
      <c r="I139" s="15">
        <v>312</v>
      </c>
      <c r="J139" s="15">
        <v>176</v>
      </c>
      <c r="K139" s="15">
        <v>488</v>
      </c>
      <c r="L139" s="10">
        <f t="shared" si="21"/>
        <v>18.820040899795501</v>
      </c>
      <c r="M139" s="10">
        <f t="shared" si="22"/>
        <v>18.858606557377048</v>
      </c>
      <c r="N139" s="15">
        <v>1526</v>
      </c>
      <c r="O139" s="15">
        <v>1373</v>
      </c>
      <c r="P139" s="15">
        <v>2899</v>
      </c>
      <c r="Q139" s="15">
        <v>162</v>
      </c>
      <c r="R139" s="15">
        <v>51</v>
      </c>
      <c r="S139" s="15">
        <v>213</v>
      </c>
      <c r="T139" s="15">
        <v>160</v>
      </c>
      <c r="U139" s="15">
        <v>51</v>
      </c>
      <c r="V139" s="15">
        <v>211</v>
      </c>
      <c r="W139" s="10">
        <f t="shared" si="23"/>
        <v>13.610328638497652</v>
      </c>
      <c r="X139" s="10">
        <f t="shared" si="24"/>
        <v>13.739336492890995</v>
      </c>
      <c r="Y139" s="7">
        <v>6093</v>
      </c>
      <c r="Z139" s="7">
        <v>6009</v>
      </c>
      <c r="AA139" s="7">
        <f t="shared" si="25"/>
        <v>12102</v>
      </c>
      <c r="AB139" s="7">
        <v>475</v>
      </c>
      <c r="AC139" s="7">
        <v>227</v>
      </c>
      <c r="AD139" s="7">
        <f t="shared" si="26"/>
        <v>702</v>
      </c>
      <c r="AE139" s="7">
        <v>472</v>
      </c>
      <c r="AF139" s="7">
        <v>227</v>
      </c>
      <c r="AG139" s="7">
        <f t="shared" si="27"/>
        <v>699</v>
      </c>
      <c r="AH139" s="14">
        <f t="shared" si="28"/>
        <v>17.239316239316238</v>
      </c>
      <c r="AI139" s="14">
        <f t="shared" si="29"/>
        <v>17.313304721030043</v>
      </c>
    </row>
    <row r="140" spans="1:35" x14ac:dyDescent="0.3">
      <c r="A140" s="11"/>
      <c r="B140" s="5" t="s">
        <v>142</v>
      </c>
      <c r="C140" s="7">
        <v>4993</v>
      </c>
      <c r="D140" s="7">
        <v>6784</v>
      </c>
      <c r="E140" s="7">
        <f t="shared" si="20"/>
        <v>11777</v>
      </c>
      <c r="F140" s="15">
        <v>344</v>
      </c>
      <c r="G140" s="15">
        <v>143</v>
      </c>
      <c r="H140" s="15">
        <v>487</v>
      </c>
      <c r="I140" s="15">
        <v>344</v>
      </c>
      <c r="J140" s="15">
        <v>143</v>
      </c>
      <c r="K140" s="15">
        <v>487</v>
      </c>
      <c r="L140" s="10">
        <f t="shared" si="21"/>
        <v>24.182751540041068</v>
      </c>
      <c r="M140" s="10">
        <f t="shared" si="22"/>
        <v>24.182751540041068</v>
      </c>
      <c r="N140" s="15">
        <v>719</v>
      </c>
      <c r="O140" s="15">
        <v>904</v>
      </c>
      <c r="P140" s="15">
        <v>1623</v>
      </c>
      <c r="Q140" s="15">
        <v>103</v>
      </c>
      <c r="R140" s="15">
        <v>38</v>
      </c>
      <c r="S140" s="15">
        <v>141</v>
      </c>
      <c r="T140" s="15">
        <v>103</v>
      </c>
      <c r="U140" s="15">
        <v>38</v>
      </c>
      <c r="V140" s="15">
        <v>141</v>
      </c>
      <c r="W140" s="10">
        <f t="shared" si="23"/>
        <v>11.51063829787234</v>
      </c>
      <c r="X140" s="10">
        <f t="shared" si="24"/>
        <v>11.51063829787234</v>
      </c>
      <c r="Y140" s="7">
        <v>5712</v>
      </c>
      <c r="Z140" s="7">
        <v>7688</v>
      </c>
      <c r="AA140" s="7">
        <f t="shared" si="25"/>
        <v>13400</v>
      </c>
      <c r="AB140" s="7">
        <v>447</v>
      </c>
      <c r="AC140" s="7">
        <v>181</v>
      </c>
      <c r="AD140" s="7">
        <f t="shared" si="26"/>
        <v>628</v>
      </c>
      <c r="AE140" s="7">
        <v>447</v>
      </c>
      <c r="AF140" s="7">
        <v>181</v>
      </c>
      <c r="AG140" s="7">
        <f t="shared" si="27"/>
        <v>628</v>
      </c>
      <c r="AH140" s="14">
        <f t="shared" si="28"/>
        <v>21.337579617834393</v>
      </c>
      <c r="AI140" s="14">
        <f t="shared" si="29"/>
        <v>21.337579617834393</v>
      </c>
    </row>
    <row r="141" spans="1:35" s="8" customFormat="1" x14ac:dyDescent="0.3">
      <c r="A141" s="12"/>
      <c r="B141" s="9" t="s">
        <v>211</v>
      </c>
      <c r="C141" s="10">
        <v>21992</v>
      </c>
      <c r="D141" s="10">
        <v>28249</v>
      </c>
      <c r="E141" s="10">
        <f t="shared" si="20"/>
        <v>50241</v>
      </c>
      <c r="F141" s="16">
        <v>1732</v>
      </c>
      <c r="G141" s="16">
        <v>784</v>
      </c>
      <c r="H141" s="16">
        <v>2516</v>
      </c>
      <c r="I141" s="16">
        <v>1728</v>
      </c>
      <c r="J141" s="16">
        <v>783</v>
      </c>
      <c r="K141" s="16">
        <v>2511</v>
      </c>
      <c r="L141" s="10">
        <f t="shared" si="21"/>
        <v>19.96860095389507</v>
      </c>
      <c r="M141" s="10">
        <f t="shared" si="22"/>
        <v>20.008363201911589</v>
      </c>
      <c r="N141" s="16">
        <v>3172</v>
      </c>
      <c r="O141" s="16">
        <v>3828</v>
      </c>
      <c r="P141" s="16">
        <v>7000</v>
      </c>
      <c r="Q141" s="16">
        <v>424</v>
      </c>
      <c r="R141" s="16">
        <v>138</v>
      </c>
      <c r="S141" s="16">
        <v>562</v>
      </c>
      <c r="T141" s="16">
        <v>415</v>
      </c>
      <c r="U141" s="16">
        <v>135</v>
      </c>
      <c r="V141" s="16">
        <v>550</v>
      </c>
      <c r="W141" s="10">
        <f t="shared" si="23"/>
        <v>12.455516014234876</v>
      </c>
      <c r="X141" s="10">
        <f t="shared" si="24"/>
        <v>12.727272727272727</v>
      </c>
      <c r="Y141" s="10">
        <v>25164</v>
      </c>
      <c r="Z141" s="10">
        <v>32077</v>
      </c>
      <c r="AA141" s="10">
        <f t="shared" si="25"/>
        <v>57241</v>
      </c>
      <c r="AB141" s="10">
        <v>2156</v>
      </c>
      <c r="AC141" s="10">
        <v>922</v>
      </c>
      <c r="AD141" s="10">
        <f t="shared" si="26"/>
        <v>3078</v>
      </c>
      <c r="AE141" s="10">
        <v>2143</v>
      </c>
      <c r="AF141" s="10">
        <v>918</v>
      </c>
      <c r="AG141" s="10">
        <f t="shared" si="27"/>
        <v>3061</v>
      </c>
      <c r="AH141" s="14">
        <f t="shared" si="28"/>
        <v>18.596816114359974</v>
      </c>
      <c r="AI141" s="14">
        <f t="shared" si="29"/>
        <v>18.700098007187194</v>
      </c>
    </row>
    <row r="142" spans="1:35" x14ac:dyDescent="0.3">
      <c r="A142" s="11" t="s">
        <v>115</v>
      </c>
      <c r="B142" s="5" t="s">
        <v>80</v>
      </c>
      <c r="C142" s="7">
        <v>5098</v>
      </c>
      <c r="D142" s="7">
        <v>5404</v>
      </c>
      <c r="E142" s="7">
        <f t="shared" si="20"/>
        <v>10502</v>
      </c>
      <c r="F142" s="15">
        <v>214</v>
      </c>
      <c r="G142" s="15">
        <v>321</v>
      </c>
      <c r="H142" s="15">
        <v>535</v>
      </c>
      <c r="I142" s="15">
        <v>210</v>
      </c>
      <c r="J142" s="15">
        <v>321</v>
      </c>
      <c r="K142" s="15">
        <v>531</v>
      </c>
      <c r="L142" s="10">
        <f t="shared" si="21"/>
        <v>19.629906542056073</v>
      </c>
      <c r="M142" s="10">
        <f t="shared" si="22"/>
        <v>19.777777777777779</v>
      </c>
      <c r="N142" s="15">
        <v>3137</v>
      </c>
      <c r="O142" s="15">
        <v>4185</v>
      </c>
      <c r="P142" s="15">
        <v>7322</v>
      </c>
      <c r="Q142" s="15">
        <v>380</v>
      </c>
      <c r="R142" s="15">
        <v>88</v>
      </c>
      <c r="S142" s="15">
        <v>468</v>
      </c>
      <c r="T142" s="15">
        <v>379</v>
      </c>
      <c r="U142" s="15">
        <v>88</v>
      </c>
      <c r="V142" s="15">
        <v>467</v>
      </c>
      <c r="W142" s="10">
        <f t="shared" si="23"/>
        <v>15.645299145299145</v>
      </c>
      <c r="X142" s="10">
        <f t="shared" si="24"/>
        <v>15.678800856531049</v>
      </c>
      <c r="Y142" s="7">
        <v>8235</v>
      </c>
      <c r="Z142" s="7">
        <v>9589</v>
      </c>
      <c r="AA142" s="7">
        <f t="shared" si="25"/>
        <v>17824</v>
      </c>
      <c r="AB142" s="7">
        <v>594</v>
      </c>
      <c r="AC142" s="7">
        <v>409</v>
      </c>
      <c r="AD142" s="7">
        <f t="shared" si="26"/>
        <v>1003</v>
      </c>
      <c r="AE142" s="7">
        <v>589</v>
      </c>
      <c r="AF142" s="7">
        <v>409</v>
      </c>
      <c r="AG142" s="7">
        <f t="shared" si="27"/>
        <v>998</v>
      </c>
      <c r="AH142" s="14">
        <f t="shared" si="28"/>
        <v>17.770687936191425</v>
      </c>
      <c r="AI142" s="14">
        <f t="shared" si="29"/>
        <v>17.859719438877754</v>
      </c>
    </row>
    <row r="143" spans="1:35" x14ac:dyDescent="0.3">
      <c r="A143" s="11"/>
      <c r="B143" s="5" t="s">
        <v>178</v>
      </c>
      <c r="C143" s="7">
        <v>8285</v>
      </c>
      <c r="D143" s="7">
        <v>9721</v>
      </c>
      <c r="E143" s="7">
        <f t="shared" si="20"/>
        <v>18006</v>
      </c>
      <c r="F143" s="15">
        <v>360</v>
      </c>
      <c r="G143" s="15">
        <v>245</v>
      </c>
      <c r="H143" s="15">
        <v>605</v>
      </c>
      <c r="I143" s="15">
        <v>359</v>
      </c>
      <c r="J143" s="15">
        <v>245</v>
      </c>
      <c r="K143" s="15">
        <v>604</v>
      </c>
      <c r="L143" s="10">
        <f t="shared" si="21"/>
        <v>29.76198347107438</v>
      </c>
      <c r="M143" s="10">
        <f t="shared" si="22"/>
        <v>29.811258278145694</v>
      </c>
      <c r="N143" s="15">
        <v>555</v>
      </c>
      <c r="O143" s="15">
        <v>421</v>
      </c>
      <c r="P143" s="15">
        <v>976</v>
      </c>
      <c r="Q143" s="15">
        <v>89</v>
      </c>
      <c r="R143" s="15">
        <v>15</v>
      </c>
      <c r="S143" s="15">
        <v>104</v>
      </c>
      <c r="T143" s="15">
        <v>84</v>
      </c>
      <c r="U143" s="15">
        <v>13</v>
      </c>
      <c r="V143" s="15">
        <v>97</v>
      </c>
      <c r="W143" s="10">
        <f t="shared" si="23"/>
        <v>9.384615384615385</v>
      </c>
      <c r="X143" s="10">
        <f t="shared" si="24"/>
        <v>10.061855670103093</v>
      </c>
      <c r="Y143" s="7">
        <v>8840</v>
      </c>
      <c r="Z143" s="7">
        <v>10142</v>
      </c>
      <c r="AA143" s="7">
        <f t="shared" si="25"/>
        <v>18982</v>
      </c>
      <c r="AB143" s="7">
        <v>449</v>
      </c>
      <c r="AC143" s="7">
        <v>260</v>
      </c>
      <c r="AD143" s="7">
        <f t="shared" si="26"/>
        <v>709</v>
      </c>
      <c r="AE143" s="7">
        <v>443</v>
      </c>
      <c r="AF143" s="7">
        <v>258</v>
      </c>
      <c r="AG143" s="7">
        <f t="shared" si="27"/>
        <v>701</v>
      </c>
      <c r="AH143" s="14">
        <f t="shared" si="28"/>
        <v>26.772919605077576</v>
      </c>
      <c r="AI143" s="14">
        <f t="shared" si="29"/>
        <v>27.078459343794581</v>
      </c>
    </row>
    <row r="144" spans="1:35" x14ac:dyDescent="0.3">
      <c r="A144" s="11"/>
      <c r="B144" s="5" t="s">
        <v>176</v>
      </c>
      <c r="C144" s="7">
        <v>3475</v>
      </c>
      <c r="D144" s="7">
        <v>4640</v>
      </c>
      <c r="E144" s="7">
        <f t="shared" si="20"/>
        <v>8115</v>
      </c>
      <c r="F144" s="15">
        <v>176</v>
      </c>
      <c r="G144" s="15">
        <v>186</v>
      </c>
      <c r="H144" s="15">
        <v>362</v>
      </c>
      <c r="I144" s="15">
        <v>176</v>
      </c>
      <c r="J144" s="15">
        <v>186</v>
      </c>
      <c r="K144" s="15">
        <v>362</v>
      </c>
      <c r="L144" s="10">
        <f t="shared" si="21"/>
        <v>22.417127071823206</v>
      </c>
      <c r="M144" s="10">
        <f t="shared" si="22"/>
        <v>22.417127071823206</v>
      </c>
      <c r="N144" s="15">
        <v>1050</v>
      </c>
      <c r="O144" s="15">
        <v>1751</v>
      </c>
      <c r="P144" s="15">
        <v>2801</v>
      </c>
      <c r="Q144" s="15">
        <v>108</v>
      </c>
      <c r="R144" s="15">
        <v>27</v>
      </c>
      <c r="S144" s="15">
        <v>135</v>
      </c>
      <c r="T144" s="15">
        <v>102</v>
      </c>
      <c r="U144" s="15">
        <v>27</v>
      </c>
      <c r="V144" s="15">
        <v>129</v>
      </c>
      <c r="W144" s="10">
        <f t="shared" si="23"/>
        <v>20.748148148148147</v>
      </c>
      <c r="X144" s="10">
        <f t="shared" si="24"/>
        <v>21.713178294573645</v>
      </c>
      <c r="Y144" s="7">
        <v>4525</v>
      </c>
      <c r="Z144" s="7">
        <v>6391</v>
      </c>
      <c r="AA144" s="7">
        <f t="shared" si="25"/>
        <v>10916</v>
      </c>
      <c r="AB144" s="7">
        <v>284</v>
      </c>
      <c r="AC144" s="7">
        <v>213</v>
      </c>
      <c r="AD144" s="7">
        <f t="shared" si="26"/>
        <v>497</v>
      </c>
      <c r="AE144" s="7">
        <v>278</v>
      </c>
      <c r="AF144" s="7">
        <v>213</v>
      </c>
      <c r="AG144" s="7">
        <f t="shared" si="27"/>
        <v>491</v>
      </c>
      <c r="AH144" s="14">
        <f t="shared" si="28"/>
        <v>21.963782696177063</v>
      </c>
      <c r="AI144" s="14">
        <f t="shared" si="29"/>
        <v>22.232179226069245</v>
      </c>
    </row>
    <row r="145" spans="1:35" x14ac:dyDescent="0.3">
      <c r="A145" s="11"/>
      <c r="B145" s="5" t="s">
        <v>114</v>
      </c>
      <c r="C145" s="7">
        <v>6736</v>
      </c>
      <c r="D145" s="7">
        <v>7322</v>
      </c>
      <c r="E145" s="7">
        <f t="shared" si="20"/>
        <v>14058</v>
      </c>
      <c r="F145" s="15">
        <v>371</v>
      </c>
      <c r="G145" s="15">
        <v>531</v>
      </c>
      <c r="H145" s="15">
        <v>902</v>
      </c>
      <c r="I145" s="15">
        <v>371</v>
      </c>
      <c r="J145" s="15">
        <v>531</v>
      </c>
      <c r="K145" s="15">
        <v>902</v>
      </c>
      <c r="L145" s="10">
        <f t="shared" si="21"/>
        <v>15.585365853658537</v>
      </c>
      <c r="M145" s="10">
        <f t="shared" si="22"/>
        <v>15.585365853658537</v>
      </c>
      <c r="N145" s="15">
        <v>1673</v>
      </c>
      <c r="O145" s="15">
        <v>2936</v>
      </c>
      <c r="P145" s="15">
        <v>4609</v>
      </c>
      <c r="Q145" s="15">
        <v>255</v>
      </c>
      <c r="R145" s="15">
        <v>91</v>
      </c>
      <c r="S145" s="15">
        <v>346</v>
      </c>
      <c r="T145" s="15">
        <v>249</v>
      </c>
      <c r="U145" s="15">
        <v>91</v>
      </c>
      <c r="V145" s="15">
        <v>340</v>
      </c>
      <c r="W145" s="10">
        <f t="shared" si="23"/>
        <v>13.320809248554914</v>
      </c>
      <c r="X145" s="10">
        <f t="shared" si="24"/>
        <v>13.555882352941177</v>
      </c>
      <c r="Y145" s="7">
        <v>8409</v>
      </c>
      <c r="Z145" s="7">
        <v>10258</v>
      </c>
      <c r="AA145" s="7">
        <f t="shared" si="25"/>
        <v>18667</v>
      </c>
      <c r="AB145" s="7">
        <v>626</v>
      </c>
      <c r="AC145" s="7">
        <v>622</v>
      </c>
      <c r="AD145" s="7">
        <f t="shared" si="26"/>
        <v>1248</v>
      </c>
      <c r="AE145" s="7">
        <v>620</v>
      </c>
      <c r="AF145" s="7">
        <v>622</v>
      </c>
      <c r="AG145" s="7">
        <f t="shared" si="27"/>
        <v>1242</v>
      </c>
      <c r="AH145" s="14">
        <f t="shared" si="28"/>
        <v>14.957532051282051</v>
      </c>
      <c r="AI145" s="14">
        <f t="shared" si="29"/>
        <v>15.029790660225443</v>
      </c>
    </row>
    <row r="146" spans="1:35" x14ac:dyDescent="0.3">
      <c r="A146" s="11"/>
      <c r="B146" s="5" t="s">
        <v>125</v>
      </c>
      <c r="C146" s="7">
        <v>4743</v>
      </c>
      <c r="D146" s="7">
        <v>4517</v>
      </c>
      <c r="E146" s="7">
        <f t="shared" si="20"/>
        <v>9260</v>
      </c>
      <c r="F146" s="15">
        <v>190</v>
      </c>
      <c r="G146" s="15">
        <v>80</v>
      </c>
      <c r="H146" s="15">
        <v>270</v>
      </c>
      <c r="I146" s="15">
        <v>189</v>
      </c>
      <c r="J146" s="15">
        <v>80</v>
      </c>
      <c r="K146" s="15">
        <v>269</v>
      </c>
      <c r="L146" s="10">
        <f t="shared" si="21"/>
        <v>34.296296296296298</v>
      </c>
      <c r="M146" s="10">
        <f t="shared" si="22"/>
        <v>34.423791821561338</v>
      </c>
      <c r="N146" s="15">
        <v>0</v>
      </c>
      <c r="O146" s="15">
        <v>289</v>
      </c>
      <c r="P146" s="15">
        <v>289</v>
      </c>
      <c r="Q146" s="15">
        <v>17</v>
      </c>
      <c r="R146" s="15">
        <v>12</v>
      </c>
      <c r="S146" s="15">
        <v>29</v>
      </c>
      <c r="T146" s="15">
        <v>16</v>
      </c>
      <c r="U146" s="15">
        <v>11</v>
      </c>
      <c r="V146" s="15">
        <v>27</v>
      </c>
      <c r="W146" s="10">
        <f t="shared" si="23"/>
        <v>9.9655172413793096</v>
      </c>
      <c r="X146" s="10">
        <f t="shared" si="24"/>
        <v>10.703703703703704</v>
      </c>
      <c r="Y146" s="7">
        <v>4743</v>
      </c>
      <c r="Z146" s="7">
        <v>4806</v>
      </c>
      <c r="AA146" s="7">
        <f t="shared" si="25"/>
        <v>9549</v>
      </c>
      <c r="AB146" s="7">
        <v>207</v>
      </c>
      <c r="AC146" s="7">
        <v>92</v>
      </c>
      <c r="AD146" s="7">
        <f t="shared" si="26"/>
        <v>299</v>
      </c>
      <c r="AE146" s="7">
        <v>205</v>
      </c>
      <c r="AF146" s="7">
        <v>91</v>
      </c>
      <c r="AG146" s="7">
        <f t="shared" si="27"/>
        <v>296</v>
      </c>
      <c r="AH146" s="14">
        <f t="shared" si="28"/>
        <v>31.936454849498329</v>
      </c>
      <c r="AI146" s="14">
        <f t="shared" si="29"/>
        <v>32.260135135135137</v>
      </c>
    </row>
    <row r="147" spans="1:35" x14ac:dyDescent="0.3">
      <c r="A147" s="11"/>
      <c r="B147" s="5" t="s">
        <v>134</v>
      </c>
      <c r="C147" s="7">
        <v>4468</v>
      </c>
      <c r="D147" s="7">
        <v>4371</v>
      </c>
      <c r="E147" s="7">
        <f t="shared" si="20"/>
        <v>8839</v>
      </c>
      <c r="F147" s="15">
        <v>302</v>
      </c>
      <c r="G147" s="15">
        <v>245</v>
      </c>
      <c r="H147" s="15">
        <v>547</v>
      </c>
      <c r="I147" s="15">
        <v>302</v>
      </c>
      <c r="J147" s="15">
        <v>245</v>
      </c>
      <c r="K147" s="15">
        <v>547</v>
      </c>
      <c r="L147" s="10">
        <f t="shared" si="21"/>
        <v>16.159049360146252</v>
      </c>
      <c r="M147" s="10">
        <f t="shared" si="22"/>
        <v>16.159049360146252</v>
      </c>
      <c r="N147" s="15">
        <v>841</v>
      </c>
      <c r="O147" s="15">
        <v>815</v>
      </c>
      <c r="P147" s="15">
        <v>1656</v>
      </c>
      <c r="Q147" s="15">
        <v>80</v>
      </c>
      <c r="R147" s="15">
        <v>12</v>
      </c>
      <c r="S147" s="15">
        <v>92</v>
      </c>
      <c r="T147" s="15">
        <v>80</v>
      </c>
      <c r="U147" s="15">
        <v>12</v>
      </c>
      <c r="V147" s="15">
        <v>92</v>
      </c>
      <c r="W147" s="10">
        <f t="shared" si="23"/>
        <v>18</v>
      </c>
      <c r="X147" s="10">
        <f t="shared" si="24"/>
        <v>18</v>
      </c>
      <c r="Y147" s="7">
        <v>5309</v>
      </c>
      <c r="Z147" s="7">
        <v>5186</v>
      </c>
      <c r="AA147" s="7">
        <f t="shared" si="25"/>
        <v>10495</v>
      </c>
      <c r="AB147" s="7">
        <v>382</v>
      </c>
      <c r="AC147" s="7">
        <v>257</v>
      </c>
      <c r="AD147" s="7">
        <f t="shared" si="26"/>
        <v>639</v>
      </c>
      <c r="AE147" s="7">
        <v>382</v>
      </c>
      <c r="AF147" s="7">
        <v>257</v>
      </c>
      <c r="AG147" s="7">
        <f t="shared" si="27"/>
        <v>639</v>
      </c>
      <c r="AH147" s="14">
        <f t="shared" si="28"/>
        <v>16.424100156494521</v>
      </c>
      <c r="AI147" s="14">
        <f t="shared" si="29"/>
        <v>16.424100156494521</v>
      </c>
    </row>
    <row r="148" spans="1:35" x14ac:dyDescent="0.3">
      <c r="A148" s="11"/>
      <c r="B148" s="5" t="s">
        <v>187</v>
      </c>
      <c r="C148" s="7">
        <v>1746</v>
      </c>
      <c r="D148" s="7">
        <v>2029</v>
      </c>
      <c r="E148" s="7">
        <f t="shared" si="20"/>
        <v>3775</v>
      </c>
      <c r="F148" s="15">
        <v>75</v>
      </c>
      <c r="G148" s="15">
        <v>29</v>
      </c>
      <c r="H148" s="15">
        <v>104</v>
      </c>
      <c r="I148" s="15">
        <v>75</v>
      </c>
      <c r="J148" s="15">
        <v>29</v>
      </c>
      <c r="K148" s="15">
        <v>104</v>
      </c>
      <c r="L148" s="10">
        <f t="shared" si="21"/>
        <v>36.29807692307692</v>
      </c>
      <c r="M148" s="10">
        <f t="shared" si="22"/>
        <v>36.29807692307692</v>
      </c>
      <c r="N148" s="15">
        <v>0</v>
      </c>
      <c r="O148" s="15">
        <v>0</v>
      </c>
      <c r="P148" s="15">
        <v>0</v>
      </c>
      <c r="Q148" s="15">
        <v>0</v>
      </c>
      <c r="R148" s="15">
        <v>0</v>
      </c>
      <c r="S148" s="15">
        <v>0</v>
      </c>
      <c r="T148" s="15">
        <v>0</v>
      </c>
      <c r="U148" s="15">
        <v>0</v>
      </c>
      <c r="V148" s="15">
        <v>0</v>
      </c>
      <c r="W148" s="10" t="s">
        <v>215</v>
      </c>
      <c r="X148" s="10" t="s">
        <v>215</v>
      </c>
      <c r="Y148" s="7">
        <v>1746</v>
      </c>
      <c r="Z148" s="7">
        <v>2029</v>
      </c>
      <c r="AA148" s="7">
        <f t="shared" si="25"/>
        <v>3775</v>
      </c>
      <c r="AB148" s="7">
        <v>75</v>
      </c>
      <c r="AC148" s="7">
        <v>29</v>
      </c>
      <c r="AD148" s="7">
        <f t="shared" si="26"/>
        <v>104</v>
      </c>
      <c r="AE148" s="7">
        <v>75</v>
      </c>
      <c r="AF148" s="7">
        <v>29</v>
      </c>
      <c r="AG148" s="7">
        <f t="shared" si="27"/>
        <v>104</v>
      </c>
      <c r="AH148" s="14">
        <f t="shared" si="28"/>
        <v>36.29807692307692</v>
      </c>
      <c r="AI148" s="14">
        <f t="shared" si="29"/>
        <v>36.29807692307692</v>
      </c>
    </row>
    <row r="149" spans="1:35" x14ac:dyDescent="0.3">
      <c r="A149" s="11"/>
      <c r="B149" s="5" t="s">
        <v>152</v>
      </c>
      <c r="C149" s="7">
        <v>9475</v>
      </c>
      <c r="D149" s="7">
        <v>11027</v>
      </c>
      <c r="E149" s="7">
        <f t="shared" si="20"/>
        <v>20502</v>
      </c>
      <c r="F149" s="15">
        <v>303</v>
      </c>
      <c r="G149" s="15">
        <v>276</v>
      </c>
      <c r="H149" s="15">
        <v>579</v>
      </c>
      <c r="I149" s="15">
        <v>299</v>
      </c>
      <c r="J149" s="15">
        <v>276</v>
      </c>
      <c r="K149" s="15">
        <v>575</v>
      </c>
      <c r="L149" s="10">
        <f t="shared" si="21"/>
        <v>35.409326424870464</v>
      </c>
      <c r="M149" s="10">
        <f t="shared" si="22"/>
        <v>35.65565217391304</v>
      </c>
      <c r="N149" s="15">
        <v>1917</v>
      </c>
      <c r="O149" s="15">
        <v>1616</v>
      </c>
      <c r="P149" s="15">
        <v>3533</v>
      </c>
      <c r="Q149" s="15">
        <v>177</v>
      </c>
      <c r="R149" s="15">
        <v>58</v>
      </c>
      <c r="S149" s="15">
        <v>235</v>
      </c>
      <c r="T149" s="15">
        <v>177</v>
      </c>
      <c r="U149" s="15">
        <v>58</v>
      </c>
      <c r="V149" s="15">
        <v>235</v>
      </c>
      <c r="W149" s="10">
        <f t="shared" si="23"/>
        <v>15.034042553191489</v>
      </c>
      <c r="X149" s="10">
        <f t="shared" si="24"/>
        <v>15.034042553191489</v>
      </c>
      <c r="Y149" s="7">
        <v>11392</v>
      </c>
      <c r="Z149" s="7">
        <v>12643</v>
      </c>
      <c r="AA149" s="7">
        <f t="shared" si="25"/>
        <v>24035</v>
      </c>
      <c r="AB149" s="7">
        <v>480</v>
      </c>
      <c r="AC149" s="7">
        <v>334</v>
      </c>
      <c r="AD149" s="7">
        <f t="shared" si="26"/>
        <v>814</v>
      </c>
      <c r="AE149" s="7">
        <v>476</v>
      </c>
      <c r="AF149" s="7">
        <v>334</v>
      </c>
      <c r="AG149" s="7">
        <f t="shared" si="27"/>
        <v>810</v>
      </c>
      <c r="AH149" s="14">
        <f t="shared" si="28"/>
        <v>29.527027027027028</v>
      </c>
      <c r="AI149" s="14">
        <f t="shared" si="29"/>
        <v>29.672839506172838</v>
      </c>
    </row>
    <row r="150" spans="1:35" x14ac:dyDescent="0.3">
      <c r="A150" s="11"/>
      <c r="B150" s="5" t="s">
        <v>186</v>
      </c>
      <c r="C150" s="7">
        <v>4148</v>
      </c>
      <c r="D150" s="7">
        <v>4338</v>
      </c>
      <c r="E150" s="7">
        <f t="shared" si="20"/>
        <v>8486</v>
      </c>
      <c r="F150" s="15">
        <v>131</v>
      </c>
      <c r="G150" s="15">
        <v>50</v>
      </c>
      <c r="H150" s="15">
        <v>181</v>
      </c>
      <c r="I150" s="15">
        <v>129</v>
      </c>
      <c r="J150" s="15">
        <v>50</v>
      </c>
      <c r="K150" s="15">
        <v>179</v>
      </c>
      <c r="L150" s="10">
        <f t="shared" si="21"/>
        <v>46.883977900552487</v>
      </c>
      <c r="M150" s="10">
        <f t="shared" si="22"/>
        <v>47.407821229050278</v>
      </c>
      <c r="N150" s="15">
        <v>76</v>
      </c>
      <c r="O150" s="15">
        <v>55</v>
      </c>
      <c r="P150" s="15">
        <v>131</v>
      </c>
      <c r="Q150" s="15">
        <v>11</v>
      </c>
      <c r="R150" s="15">
        <v>3</v>
      </c>
      <c r="S150" s="15">
        <v>14</v>
      </c>
      <c r="T150" s="15">
        <v>10</v>
      </c>
      <c r="U150" s="15">
        <v>3</v>
      </c>
      <c r="V150" s="15">
        <v>13</v>
      </c>
      <c r="W150" s="10">
        <f t="shared" si="23"/>
        <v>9.3571428571428577</v>
      </c>
      <c r="X150" s="10">
        <f t="shared" si="24"/>
        <v>10.076923076923077</v>
      </c>
      <c r="Y150" s="7">
        <v>4224</v>
      </c>
      <c r="Z150" s="7">
        <v>4393</v>
      </c>
      <c r="AA150" s="7">
        <f t="shared" si="25"/>
        <v>8617</v>
      </c>
      <c r="AB150" s="7">
        <v>142</v>
      </c>
      <c r="AC150" s="7">
        <v>53</v>
      </c>
      <c r="AD150" s="7">
        <f t="shared" si="26"/>
        <v>195</v>
      </c>
      <c r="AE150" s="7">
        <v>139</v>
      </c>
      <c r="AF150" s="7">
        <v>53</v>
      </c>
      <c r="AG150" s="7">
        <f t="shared" si="27"/>
        <v>192</v>
      </c>
      <c r="AH150" s="14">
        <f t="shared" si="28"/>
        <v>44.189743589743593</v>
      </c>
      <c r="AI150" s="14">
        <f t="shared" si="29"/>
        <v>44.880208333333336</v>
      </c>
    </row>
    <row r="151" spans="1:35" s="8" customFormat="1" x14ac:dyDescent="0.3">
      <c r="A151" s="12"/>
      <c r="B151" s="9" t="s">
        <v>211</v>
      </c>
      <c r="C151" s="10">
        <v>48174</v>
      </c>
      <c r="D151" s="10">
        <v>53369</v>
      </c>
      <c r="E151" s="10">
        <f t="shared" si="20"/>
        <v>101543</v>
      </c>
      <c r="F151" s="16">
        <v>2122</v>
      </c>
      <c r="G151" s="16">
        <v>1963</v>
      </c>
      <c r="H151" s="16">
        <v>4085</v>
      </c>
      <c r="I151" s="16">
        <v>2110</v>
      </c>
      <c r="J151" s="16">
        <v>1963</v>
      </c>
      <c r="K151" s="16">
        <v>4073</v>
      </c>
      <c r="L151" s="10">
        <f t="shared" si="21"/>
        <v>24.857527539779682</v>
      </c>
      <c r="M151" s="10">
        <f t="shared" si="22"/>
        <v>24.930763564939848</v>
      </c>
      <c r="N151" s="16">
        <v>9249</v>
      </c>
      <c r="O151" s="16">
        <v>12068</v>
      </c>
      <c r="P151" s="16">
        <v>21317</v>
      </c>
      <c r="Q151" s="16">
        <v>1117</v>
      </c>
      <c r="R151" s="16">
        <v>306</v>
      </c>
      <c r="S151" s="16">
        <v>1423</v>
      </c>
      <c r="T151" s="16">
        <v>1097</v>
      </c>
      <c r="U151" s="16">
        <v>303</v>
      </c>
      <c r="V151" s="16">
        <v>1400</v>
      </c>
      <c r="W151" s="10">
        <f t="shared" si="23"/>
        <v>14.980323260716796</v>
      </c>
      <c r="X151" s="10">
        <f t="shared" si="24"/>
        <v>15.226428571428572</v>
      </c>
      <c r="Y151" s="10">
        <v>57423</v>
      </c>
      <c r="Z151" s="10">
        <v>65437</v>
      </c>
      <c r="AA151" s="10">
        <f t="shared" si="25"/>
        <v>122860</v>
      </c>
      <c r="AB151" s="10">
        <v>3239</v>
      </c>
      <c r="AC151" s="10">
        <v>2269</v>
      </c>
      <c r="AD151" s="10">
        <f t="shared" si="26"/>
        <v>5508</v>
      </c>
      <c r="AE151" s="10">
        <v>3207</v>
      </c>
      <c r="AF151" s="10">
        <v>2266</v>
      </c>
      <c r="AG151" s="10">
        <f t="shared" si="27"/>
        <v>5473</v>
      </c>
      <c r="AH151" s="14">
        <f t="shared" si="28"/>
        <v>22.305737109658679</v>
      </c>
      <c r="AI151" s="14">
        <f t="shared" si="29"/>
        <v>22.448382970948291</v>
      </c>
    </row>
    <row r="152" spans="1:35" x14ac:dyDescent="0.3">
      <c r="A152" s="11" t="s">
        <v>99</v>
      </c>
      <c r="B152" s="5" t="s">
        <v>98</v>
      </c>
      <c r="C152" s="7">
        <v>5124</v>
      </c>
      <c r="D152" s="7">
        <v>4400</v>
      </c>
      <c r="E152" s="7">
        <f t="shared" si="20"/>
        <v>9524</v>
      </c>
      <c r="F152" s="15">
        <v>233</v>
      </c>
      <c r="G152" s="15">
        <v>52</v>
      </c>
      <c r="H152" s="15">
        <v>285</v>
      </c>
      <c r="I152" s="15">
        <v>233</v>
      </c>
      <c r="J152" s="15">
        <v>52</v>
      </c>
      <c r="K152" s="15">
        <v>285</v>
      </c>
      <c r="L152" s="10">
        <f t="shared" si="21"/>
        <v>33.417543859649122</v>
      </c>
      <c r="M152" s="10">
        <f t="shared" si="22"/>
        <v>33.417543859649122</v>
      </c>
      <c r="N152" s="15">
        <v>357</v>
      </c>
      <c r="O152" s="15">
        <v>380</v>
      </c>
      <c r="P152" s="15">
        <v>737</v>
      </c>
      <c r="Q152" s="15">
        <v>30</v>
      </c>
      <c r="R152" s="15">
        <v>10</v>
      </c>
      <c r="S152" s="15">
        <v>40</v>
      </c>
      <c r="T152" s="15">
        <v>30</v>
      </c>
      <c r="U152" s="15">
        <v>10</v>
      </c>
      <c r="V152" s="15">
        <v>40</v>
      </c>
      <c r="W152" s="10">
        <f t="shared" si="23"/>
        <v>18.425000000000001</v>
      </c>
      <c r="X152" s="10">
        <f t="shared" si="24"/>
        <v>18.425000000000001</v>
      </c>
      <c r="Y152" s="7">
        <v>5481</v>
      </c>
      <c r="Z152" s="7">
        <v>4780</v>
      </c>
      <c r="AA152" s="7">
        <f t="shared" si="25"/>
        <v>10261</v>
      </c>
      <c r="AB152" s="7">
        <v>263</v>
      </c>
      <c r="AC152" s="7">
        <v>62</v>
      </c>
      <c r="AD152" s="7">
        <f t="shared" si="26"/>
        <v>325</v>
      </c>
      <c r="AE152" s="7">
        <v>263</v>
      </c>
      <c r="AF152" s="7">
        <v>62</v>
      </c>
      <c r="AG152" s="7">
        <f t="shared" si="27"/>
        <v>325</v>
      </c>
      <c r="AH152" s="14">
        <f t="shared" si="28"/>
        <v>31.572307692307692</v>
      </c>
      <c r="AI152" s="14">
        <f t="shared" si="29"/>
        <v>31.572307692307692</v>
      </c>
    </row>
    <row r="153" spans="1:35" x14ac:dyDescent="0.3">
      <c r="A153" s="11"/>
      <c r="B153" s="5" t="s">
        <v>174</v>
      </c>
      <c r="C153" s="7">
        <v>6618</v>
      </c>
      <c r="D153" s="7">
        <v>6774</v>
      </c>
      <c r="E153" s="7">
        <f t="shared" si="20"/>
        <v>13392</v>
      </c>
      <c r="F153" s="15">
        <v>296</v>
      </c>
      <c r="G153" s="15">
        <v>57</v>
      </c>
      <c r="H153" s="15">
        <v>353</v>
      </c>
      <c r="I153" s="15">
        <v>294</v>
      </c>
      <c r="J153" s="15">
        <v>57</v>
      </c>
      <c r="K153" s="15">
        <v>351</v>
      </c>
      <c r="L153" s="10">
        <f t="shared" si="21"/>
        <v>37.937677053824359</v>
      </c>
      <c r="M153" s="10">
        <f t="shared" si="22"/>
        <v>38.153846153846153</v>
      </c>
      <c r="N153" s="15">
        <v>132</v>
      </c>
      <c r="O153" s="15">
        <v>96</v>
      </c>
      <c r="P153" s="15">
        <v>228</v>
      </c>
      <c r="Q153" s="15">
        <v>14</v>
      </c>
      <c r="R153" s="15">
        <v>5</v>
      </c>
      <c r="S153" s="15">
        <v>19</v>
      </c>
      <c r="T153" s="15">
        <v>14</v>
      </c>
      <c r="U153" s="15">
        <v>5</v>
      </c>
      <c r="V153" s="15">
        <v>19</v>
      </c>
      <c r="W153" s="10">
        <f t="shared" si="23"/>
        <v>12</v>
      </c>
      <c r="X153" s="10">
        <f t="shared" si="24"/>
        <v>12</v>
      </c>
      <c r="Y153" s="7">
        <v>6750</v>
      </c>
      <c r="Z153" s="7">
        <v>6870</v>
      </c>
      <c r="AA153" s="7">
        <f t="shared" si="25"/>
        <v>13620</v>
      </c>
      <c r="AB153" s="7">
        <v>310</v>
      </c>
      <c r="AC153" s="7">
        <v>62</v>
      </c>
      <c r="AD153" s="7">
        <f t="shared" si="26"/>
        <v>372</v>
      </c>
      <c r="AE153" s="7">
        <v>308</v>
      </c>
      <c r="AF153" s="7">
        <v>62</v>
      </c>
      <c r="AG153" s="7">
        <f t="shared" si="27"/>
        <v>370</v>
      </c>
      <c r="AH153" s="14">
        <f t="shared" si="28"/>
        <v>36.612903225806448</v>
      </c>
      <c r="AI153" s="14">
        <f t="shared" si="29"/>
        <v>36.810810810810814</v>
      </c>
    </row>
    <row r="154" spans="1:35" x14ac:dyDescent="0.3">
      <c r="A154" s="11"/>
      <c r="B154" s="5" t="s">
        <v>127</v>
      </c>
      <c r="C154" s="7">
        <v>5647</v>
      </c>
      <c r="D154" s="7">
        <v>5712</v>
      </c>
      <c r="E154" s="7">
        <f t="shared" si="20"/>
        <v>11359</v>
      </c>
      <c r="F154" s="15">
        <v>263</v>
      </c>
      <c r="G154" s="15">
        <v>62</v>
      </c>
      <c r="H154" s="15">
        <v>325</v>
      </c>
      <c r="I154" s="15">
        <v>263</v>
      </c>
      <c r="J154" s="15">
        <v>62</v>
      </c>
      <c r="K154" s="15">
        <v>325</v>
      </c>
      <c r="L154" s="10">
        <f t="shared" si="21"/>
        <v>34.950769230769232</v>
      </c>
      <c r="M154" s="10">
        <f t="shared" si="22"/>
        <v>34.950769230769232</v>
      </c>
      <c r="N154" s="15">
        <v>581</v>
      </c>
      <c r="O154" s="15">
        <v>328</v>
      </c>
      <c r="P154" s="15">
        <v>909</v>
      </c>
      <c r="Q154" s="15">
        <v>60</v>
      </c>
      <c r="R154" s="15">
        <v>12</v>
      </c>
      <c r="S154" s="15">
        <v>72</v>
      </c>
      <c r="T154" s="15">
        <v>59</v>
      </c>
      <c r="U154" s="15">
        <v>12</v>
      </c>
      <c r="V154" s="15">
        <v>71</v>
      </c>
      <c r="W154" s="10">
        <f t="shared" si="23"/>
        <v>12.625</v>
      </c>
      <c r="X154" s="10">
        <f t="shared" si="24"/>
        <v>12.80281690140845</v>
      </c>
      <c r="Y154" s="7">
        <v>6228</v>
      </c>
      <c r="Z154" s="7">
        <v>6040</v>
      </c>
      <c r="AA154" s="7">
        <f t="shared" si="25"/>
        <v>12268</v>
      </c>
      <c r="AB154" s="7">
        <v>323</v>
      </c>
      <c r="AC154" s="7">
        <v>74</v>
      </c>
      <c r="AD154" s="7">
        <f t="shared" si="26"/>
        <v>397</v>
      </c>
      <c r="AE154" s="7">
        <v>322</v>
      </c>
      <c r="AF154" s="7">
        <v>74</v>
      </c>
      <c r="AG154" s="7">
        <f t="shared" si="27"/>
        <v>396</v>
      </c>
      <c r="AH154" s="14">
        <f t="shared" si="28"/>
        <v>30.901763224181359</v>
      </c>
      <c r="AI154" s="14">
        <f t="shared" si="29"/>
        <v>30.979797979797979</v>
      </c>
    </row>
    <row r="155" spans="1:35" x14ac:dyDescent="0.3">
      <c r="A155" s="11"/>
      <c r="B155" s="5" t="s">
        <v>160</v>
      </c>
      <c r="C155" s="7">
        <v>8254</v>
      </c>
      <c r="D155" s="7">
        <v>8724</v>
      </c>
      <c r="E155" s="7">
        <f t="shared" si="20"/>
        <v>16978</v>
      </c>
      <c r="F155" s="15">
        <v>433</v>
      </c>
      <c r="G155" s="15">
        <v>182</v>
      </c>
      <c r="H155" s="15">
        <v>615</v>
      </c>
      <c r="I155" s="15">
        <v>433</v>
      </c>
      <c r="J155" s="15">
        <v>182</v>
      </c>
      <c r="K155" s="15">
        <v>615</v>
      </c>
      <c r="L155" s="10">
        <f t="shared" si="21"/>
        <v>27.606504065040649</v>
      </c>
      <c r="M155" s="10">
        <f t="shared" si="22"/>
        <v>27.606504065040649</v>
      </c>
      <c r="N155" s="15">
        <v>1271</v>
      </c>
      <c r="O155" s="15">
        <v>1500</v>
      </c>
      <c r="P155" s="15">
        <v>2771</v>
      </c>
      <c r="Q155" s="15">
        <v>189</v>
      </c>
      <c r="R155" s="15">
        <v>45</v>
      </c>
      <c r="S155" s="15">
        <v>234</v>
      </c>
      <c r="T155" s="15">
        <v>184</v>
      </c>
      <c r="U155" s="15">
        <v>45</v>
      </c>
      <c r="V155" s="15">
        <v>229</v>
      </c>
      <c r="W155" s="10">
        <f t="shared" si="23"/>
        <v>11.841880341880342</v>
      </c>
      <c r="X155" s="10">
        <f t="shared" si="24"/>
        <v>12.100436681222707</v>
      </c>
      <c r="Y155" s="7">
        <v>9525</v>
      </c>
      <c r="Z155" s="7">
        <v>10224</v>
      </c>
      <c r="AA155" s="7">
        <f t="shared" si="25"/>
        <v>19749</v>
      </c>
      <c r="AB155" s="7">
        <v>622</v>
      </c>
      <c r="AC155" s="7">
        <v>227</v>
      </c>
      <c r="AD155" s="7">
        <f t="shared" si="26"/>
        <v>849</v>
      </c>
      <c r="AE155" s="7">
        <v>617</v>
      </c>
      <c r="AF155" s="7">
        <v>227</v>
      </c>
      <c r="AG155" s="7">
        <f t="shared" si="27"/>
        <v>844</v>
      </c>
      <c r="AH155" s="14">
        <f t="shared" si="28"/>
        <v>23.261484098939928</v>
      </c>
      <c r="AI155" s="14">
        <f t="shared" si="29"/>
        <v>23.399289099526065</v>
      </c>
    </row>
    <row r="156" spans="1:35" s="8" customFormat="1" x14ac:dyDescent="0.3">
      <c r="A156" s="12"/>
      <c r="B156" s="9" t="s">
        <v>211</v>
      </c>
      <c r="C156" s="10">
        <v>25643</v>
      </c>
      <c r="D156" s="10">
        <v>25610</v>
      </c>
      <c r="E156" s="10">
        <f t="shared" si="20"/>
        <v>51253</v>
      </c>
      <c r="F156" s="16">
        <v>1225</v>
      </c>
      <c r="G156" s="16">
        <v>353</v>
      </c>
      <c r="H156" s="16">
        <v>1578</v>
      </c>
      <c r="I156" s="16">
        <v>1223</v>
      </c>
      <c r="J156" s="16">
        <v>353</v>
      </c>
      <c r="K156" s="16">
        <v>1576</v>
      </c>
      <c r="L156" s="10">
        <f t="shared" si="21"/>
        <v>32.479721166032952</v>
      </c>
      <c r="M156" s="10">
        <f t="shared" si="22"/>
        <v>32.520939086294419</v>
      </c>
      <c r="N156" s="16">
        <v>2341</v>
      </c>
      <c r="O156" s="16">
        <v>2304</v>
      </c>
      <c r="P156" s="16">
        <v>4645</v>
      </c>
      <c r="Q156" s="16">
        <v>293</v>
      </c>
      <c r="R156" s="16">
        <v>72</v>
      </c>
      <c r="S156" s="16">
        <v>365</v>
      </c>
      <c r="T156" s="16">
        <v>287</v>
      </c>
      <c r="U156" s="16">
        <v>72</v>
      </c>
      <c r="V156" s="16">
        <v>359</v>
      </c>
      <c r="W156" s="10">
        <f t="shared" si="23"/>
        <v>12.726027397260275</v>
      </c>
      <c r="X156" s="10">
        <f t="shared" si="24"/>
        <v>12.938718662952645</v>
      </c>
      <c r="Y156" s="10">
        <v>27984</v>
      </c>
      <c r="Z156" s="10">
        <v>27914</v>
      </c>
      <c r="AA156" s="10">
        <f t="shared" si="25"/>
        <v>55898</v>
      </c>
      <c r="AB156" s="10">
        <v>1518</v>
      </c>
      <c r="AC156" s="10">
        <v>425</v>
      </c>
      <c r="AD156" s="10">
        <f t="shared" si="26"/>
        <v>1943</v>
      </c>
      <c r="AE156" s="10">
        <v>1510</v>
      </c>
      <c r="AF156" s="10">
        <v>425</v>
      </c>
      <c r="AG156" s="10">
        <f t="shared" si="27"/>
        <v>1935</v>
      </c>
      <c r="AH156" s="14">
        <f t="shared" si="28"/>
        <v>28.768914050437466</v>
      </c>
      <c r="AI156" s="14">
        <f t="shared" si="29"/>
        <v>28.887855297157621</v>
      </c>
    </row>
    <row r="157" spans="1:35" x14ac:dyDescent="0.3">
      <c r="A157" s="11" t="s">
        <v>112</v>
      </c>
      <c r="B157" s="5" t="s">
        <v>161</v>
      </c>
      <c r="C157" s="7">
        <v>1605</v>
      </c>
      <c r="D157" s="7">
        <v>1637</v>
      </c>
      <c r="E157" s="7">
        <f t="shared" si="20"/>
        <v>3242</v>
      </c>
      <c r="F157" s="15">
        <v>119</v>
      </c>
      <c r="G157" s="15">
        <v>33</v>
      </c>
      <c r="H157" s="15">
        <v>152</v>
      </c>
      <c r="I157" s="15">
        <v>119</v>
      </c>
      <c r="J157" s="15">
        <v>33</v>
      </c>
      <c r="K157" s="15">
        <v>152</v>
      </c>
      <c r="L157" s="10">
        <f t="shared" si="21"/>
        <v>21.328947368421051</v>
      </c>
      <c r="M157" s="10">
        <f t="shared" si="22"/>
        <v>21.328947368421051</v>
      </c>
      <c r="N157" s="15">
        <v>142</v>
      </c>
      <c r="O157" s="15">
        <v>589</v>
      </c>
      <c r="P157" s="15">
        <v>731</v>
      </c>
      <c r="Q157" s="15">
        <v>37</v>
      </c>
      <c r="R157" s="15">
        <v>9</v>
      </c>
      <c r="S157" s="15">
        <v>46</v>
      </c>
      <c r="T157" s="15">
        <v>36</v>
      </c>
      <c r="U157" s="15">
        <v>9</v>
      </c>
      <c r="V157" s="15">
        <v>45</v>
      </c>
      <c r="W157" s="10">
        <f t="shared" si="23"/>
        <v>15.891304347826088</v>
      </c>
      <c r="X157" s="10">
        <f t="shared" si="24"/>
        <v>16.244444444444444</v>
      </c>
      <c r="Y157" s="7">
        <v>1747</v>
      </c>
      <c r="Z157" s="7">
        <v>2226</v>
      </c>
      <c r="AA157" s="7">
        <f t="shared" si="25"/>
        <v>3973</v>
      </c>
      <c r="AB157" s="7">
        <v>156</v>
      </c>
      <c r="AC157" s="7">
        <v>42</v>
      </c>
      <c r="AD157" s="7">
        <f t="shared" si="26"/>
        <v>198</v>
      </c>
      <c r="AE157" s="7">
        <v>155</v>
      </c>
      <c r="AF157" s="7">
        <v>42</v>
      </c>
      <c r="AG157" s="7">
        <f t="shared" si="27"/>
        <v>197</v>
      </c>
      <c r="AH157" s="14">
        <f t="shared" si="28"/>
        <v>20.065656565656564</v>
      </c>
      <c r="AI157" s="14">
        <f t="shared" si="29"/>
        <v>20.167512690355331</v>
      </c>
    </row>
    <row r="158" spans="1:35" x14ac:dyDescent="0.3">
      <c r="A158" s="11"/>
      <c r="B158" s="5" t="s">
        <v>155</v>
      </c>
      <c r="C158" s="7">
        <v>5578</v>
      </c>
      <c r="D158" s="7">
        <v>6555</v>
      </c>
      <c r="E158" s="7">
        <f t="shared" si="20"/>
        <v>12133</v>
      </c>
      <c r="F158" s="15">
        <v>385</v>
      </c>
      <c r="G158" s="15">
        <v>114</v>
      </c>
      <c r="H158" s="15">
        <v>499</v>
      </c>
      <c r="I158" s="15">
        <v>385</v>
      </c>
      <c r="J158" s="15">
        <v>114</v>
      </c>
      <c r="K158" s="15">
        <v>499</v>
      </c>
      <c r="L158" s="10">
        <f t="shared" si="21"/>
        <v>24.314629258517034</v>
      </c>
      <c r="M158" s="10">
        <f t="shared" si="22"/>
        <v>24.314629258517034</v>
      </c>
      <c r="N158" s="15">
        <v>1154</v>
      </c>
      <c r="O158" s="15">
        <v>1469</v>
      </c>
      <c r="P158" s="15">
        <v>2623</v>
      </c>
      <c r="Q158" s="15">
        <v>149</v>
      </c>
      <c r="R158" s="15">
        <v>55</v>
      </c>
      <c r="S158" s="15">
        <v>204</v>
      </c>
      <c r="T158" s="15">
        <v>144</v>
      </c>
      <c r="U158" s="15">
        <v>52</v>
      </c>
      <c r="V158" s="15">
        <v>196</v>
      </c>
      <c r="W158" s="10">
        <f t="shared" si="23"/>
        <v>12.857843137254902</v>
      </c>
      <c r="X158" s="10">
        <f t="shared" si="24"/>
        <v>13.38265306122449</v>
      </c>
      <c r="Y158" s="7">
        <v>6732</v>
      </c>
      <c r="Z158" s="7">
        <v>8024</v>
      </c>
      <c r="AA158" s="7">
        <f t="shared" si="25"/>
        <v>14756</v>
      </c>
      <c r="AB158" s="7">
        <v>534</v>
      </c>
      <c r="AC158" s="7">
        <v>169</v>
      </c>
      <c r="AD158" s="7">
        <f t="shared" si="26"/>
        <v>703</v>
      </c>
      <c r="AE158" s="7">
        <v>529</v>
      </c>
      <c r="AF158" s="7">
        <v>166</v>
      </c>
      <c r="AG158" s="7">
        <f t="shared" si="27"/>
        <v>695</v>
      </c>
      <c r="AH158" s="14">
        <f t="shared" si="28"/>
        <v>20.9900426742532</v>
      </c>
      <c r="AI158" s="14">
        <f t="shared" si="29"/>
        <v>21.231654676258994</v>
      </c>
    </row>
    <row r="159" spans="1:35" x14ac:dyDescent="0.3">
      <c r="A159" s="11"/>
      <c r="B159" s="5" t="s">
        <v>113</v>
      </c>
      <c r="C159" s="7">
        <v>2907</v>
      </c>
      <c r="D159" s="7">
        <v>3767</v>
      </c>
      <c r="E159" s="7">
        <f t="shared" si="20"/>
        <v>6674</v>
      </c>
      <c r="F159" s="15">
        <v>182</v>
      </c>
      <c r="G159" s="15">
        <v>119</v>
      </c>
      <c r="H159" s="15">
        <v>301</v>
      </c>
      <c r="I159" s="15">
        <v>181</v>
      </c>
      <c r="J159" s="15">
        <v>119</v>
      </c>
      <c r="K159" s="15">
        <v>300</v>
      </c>
      <c r="L159" s="10">
        <f t="shared" si="21"/>
        <v>22.172757475083056</v>
      </c>
      <c r="M159" s="10">
        <f t="shared" si="22"/>
        <v>22.246666666666666</v>
      </c>
      <c r="N159" s="15">
        <v>707</v>
      </c>
      <c r="O159" s="15">
        <v>634</v>
      </c>
      <c r="P159" s="15">
        <v>1341</v>
      </c>
      <c r="Q159" s="15">
        <v>55</v>
      </c>
      <c r="R159" s="15">
        <v>21</v>
      </c>
      <c r="S159" s="15">
        <v>76</v>
      </c>
      <c r="T159" s="15">
        <v>53</v>
      </c>
      <c r="U159" s="15">
        <v>21</v>
      </c>
      <c r="V159" s="15">
        <v>74</v>
      </c>
      <c r="W159" s="10">
        <f t="shared" si="23"/>
        <v>17.644736842105264</v>
      </c>
      <c r="X159" s="10">
        <f t="shared" si="24"/>
        <v>18.121621621621621</v>
      </c>
      <c r="Y159" s="7">
        <v>3614</v>
      </c>
      <c r="Z159" s="7">
        <v>4401</v>
      </c>
      <c r="AA159" s="7">
        <f t="shared" si="25"/>
        <v>8015</v>
      </c>
      <c r="AB159" s="7">
        <v>237</v>
      </c>
      <c r="AC159" s="7">
        <v>140</v>
      </c>
      <c r="AD159" s="7">
        <f t="shared" si="26"/>
        <v>377</v>
      </c>
      <c r="AE159" s="7">
        <v>234</v>
      </c>
      <c r="AF159" s="7">
        <v>140</v>
      </c>
      <c r="AG159" s="7">
        <f t="shared" si="27"/>
        <v>374</v>
      </c>
      <c r="AH159" s="14">
        <f t="shared" si="28"/>
        <v>21.259946949602121</v>
      </c>
      <c r="AI159" s="14">
        <f t="shared" si="29"/>
        <v>21.430481283422459</v>
      </c>
    </row>
    <row r="160" spans="1:35" x14ac:dyDescent="0.3">
      <c r="A160" s="11"/>
      <c r="B160" s="5" t="s">
        <v>169</v>
      </c>
      <c r="C160" s="7">
        <v>4805</v>
      </c>
      <c r="D160" s="7">
        <v>5368</v>
      </c>
      <c r="E160" s="7">
        <f t="shared" si="20"/>
        <v>10173</v>
      </c>
      <c r="F160" s="15">
        <v>313</v>
      </c>
      <c r="G160" s="15">
        <v>97</v>
      </c>
      <c r="H160" s="15">
        <v>410</v>
      </c>
      <c r="I160" s="15">
        <v>312</v>
      </c>
      <c r="J160" s="15">
        <v>97</v>
      </c>
      <c r="K160" s="15">
        <v>409</v>
      </c>
      <c r="L160" s="10">
        <f t="shared" si="21"/>
        <v>24.81219512195122</v>
      </c>
      <c r="M160" s="10">
        <f t="shared" si="22"/>
        <v>24.872860635696821</v>
      </c>
      <c r="N160" s="15">
        <v>607</v>
      </c>
      <c r="O160" s="15">
        <v>344</v>
      </c>
      <c r="P160" s="15">
        <v>951</v>
      </c>
      <c r="Q160" s="15">
        <v>56</v>
      </c>
      <c r="R160" s="15">
        <v>12</v>
      </c>
      <c r="S160" s="15">
        <v>68</v>
      </c>
      <c r="T160" s="15">
        <v>56</v>
      </c>
      <c r="U160" s="15">
        <v>11</v>
      </c>
      <c r="V160" s="15">
        <v>67</v>
      </c>
      <c r="W160" s="10">
        <f t="shared" si="23"/>
        <v>13.985294117647058</v>
      </c>
      <c r="X160" s="10">
        <f t="shared" si="24"/>
        <v>14.194029850746269</v>
      </c>
      <c r="Y160" s="7">
        <v>5412</v>
      </c>
      <c r="Z160" s="7">
        <v>5712</v>
      </c>
      <c r="AA160" s="7">
        <f t="shared" si="25"/>
        <v>11124</v>
      </c>
      <c r="AB160" s="7">
        <v>369</v>
      </c>
      <c r="AC160" s="7">
        <v>109</v>
      </c>
      <c r="AD160" s="7">
        <f t="shared" si="26"/>
        <v>478</v>
      </c>
      <c r="AE160" s="7">
        <v>368</v>
      </c>
      <c r="AF160" s="7">
        <v>108</v>
      </c>
      <c r="AG160" s="7">
        <f t="shared" si="27"/>
        <v>476</v>
      </c>
      <c r="AH160" s="14">
        <f t="shared" si="28"/>
        <v>23.271966527196653</v>
      </c>
      <c r="AI160" s="14">
        <f t="shared" si="29"/>
        <v>23.369747899159663</v>
      </c>
    </row>
    <row r="161" spans="1:35" x14ac:dyDescent="0.3">
      <c r="A161" s="11"/>
      <c r="B161" s="5" t="s">
        <v>141</v>
      </c>
      <c r="C161" s="7">
        <v>4047</v>
      </c>
      <c r="D161" s="7">
        <v>4609</v>
      </c>
      <c r="E161" s="7">
        <f t="shared" si="20"/>
        <v>8656</v>
      </c>
      <c r="F161" s="15">
        <v>217</v>
      </c>
      <c r="G161" s="15">
        <v>63</v>
      </c>
      <c r="H161" s="15">
        <v>280</v>
      </c>
      <c r="I161" s="15">
        <v>217</v>
      </c>
      <c r="J161" s="15">
        <v>63</v>
      </c>
      <c r="K161" s="15">
        <v>280</v>
      </c>
      <c r="L161" s="10">
        <f t="shared" si="21"/>
        <v>30.914285714285715</v>
      </c>
      <c r="M161" s="10">
        <f t="shared" si="22"/>
        <v>30.914285714285715</v>
      </c>
      <c r="N161" s="15">
        <v>78</v>
      </c>
      <c r="O161" s="15">
        <v>97</v>
      </c>
      <c r="P161" s="15">
        <v>175</v>
      </c>
      <c r="Q161" s="15">
        <v>7</v>
      </c>
      <c r="R161" s="15">
        <v>4</v>
      </c>
      <c r="S161" s="15">
        <v>11</v>
      </c>
      <c r="T161" s="15">
        <v>7</v>
      </c>
      <c r="U161" s="15">
        <v>4</v>
      </c>
      <c r="V161" s="15">
        <v>11</v>
      </c>
      <c r="W161" s="10">
        <f t="shared" si="23"/>
        <v>15.909090909090908</v>
      </c>
      <c r="X161" s="10">
        <f t="shared" si="24"/>
        <v>15.909090909090908</v>
      </c>
      <c r="Y161" s="7">
        <v>4125</v>
      </c>
      <c r="Z161" s="7">
        <v>4706</v>
      </c>
      <c r="AA161" s="7">
        <f t="shared" si="25"/>
        <v>8831</v>
      </c>
      <c r="AB161" s="7">
        <v>224</v>
      </c>
      <c r="AC161" s="7">
        <v>67</v>
      </c>
      <c r="AD161" s="7">
        <f t="shared" si="26"/>
        <v>291</v>
      </c>
      <c r="AE161" s="7">
        <v>224</v>
      </c>
      <c r="AF161" s="7">
        <v>67</v>
      </c>
      <c r="AG161" s="7">
        <f t="shared" si="27"/>
        <v>291</v>
      </c>
      <c r="AH161" s="14">
        <f t="shared" si="28"/>
        <v>30.347079037800686</v>
      </c>
      <c r="AI161" s="14">
        <f t="shared" si="29"/>
        <v>30.347079037800686</v>
      </c>
    </row>
    <row r="162" spans="1:35" x14ac:dyDescent="0.3">
      <c r="A162" s="11"/>
      <c r="B162" s="5" t="s">
        <v>111</v>
      </c>
      <c r="C162" s="7">
        <v>2885</v>
      </c>
      <c r="D162" s="7">
        <v>3461</v>
      </c>
      <c r="E162" s="7">
        <f t="shared" si="20"/>
        <v>6346</v>
      </c>
      <c r="F162" s="15">
        <v>205</v>
      </c>
      <c r="G162" s="15">
        <v>76</v>
      </c>
      <c r="H162" s="15">
        <v>281</v>
      </c>
      <c r="I162" s="15">
        <v>205</v>
      </c>
      <c r="J162" s="15">
        <v>76</v>
      </c>
      <c r="K162" s="15">
        <v>281</v>
      </c>
      <c r="L162" s="10">
        <f t="shared" si="21"/>
        <v>22.583629893238435</v>
      </c>
      <c r="M162" s="10">
        <f t="shared" si="22"/>
        <v>22.583629893238435</v>
      </c>
      <c r="N162" s="15">
        <v>139</v>
      </c>
      <c r="O162" s="15">
        <v>855</v>
      </c>
      <c r="P162" s="15">
        <v>994</v>
      </c>
      <c r="Q162" s="15">
        <v>72</v>
      </c>
      <c r="R162" s="15">
        <v>14</v>
      </c>
      <c r="S162" s="15">
        <v>86</v>
      </c>
      <c r="T162" s="15">
        <v>71</v>
      </c>
      <c r="U162" s="15">
        <v>14</v>
      </c>
      <c r="V162" s="15">
        <v>85</v>
      </c>
      <c r="W162" s="10">
        <f t="shared" si="23"/>
        <v>11.55813953488372</v>
      </c>
      <c r="X162" s="10">
        <f t="shared" si="24"/>
        <v>11.694117647058823</v>
      </c>
      <c r="Y162" s="7">
        <v>3024</v>
      </c>
      <c r="Z162" s="7">
        <v>4316</v>
      </c>
      <c r="AA162" s="7">
        <f t="shared" si="25"/>
        <v>7340</v>
      </c>
      <c r="AB162" s="7">
        <v>277</v>
      </c>
      <c r="AC162" s="7">
        <v>90</v>
      </c>
      <c r="AD162" s="7">
        <f t="shared" si="26"/>
        <v>367</v>
      </c>
      <c r="AE162" s="7">
        <v>276</v>
      </c>
      <c r="AF162" s="7">
        <v>90</v>
      </c>
      <c r="AG162" s="7">
        <f t="shared" si="27"/>
        <v>366</v>
      </c>
      <c r="AH162" s="14">
        <f t="shared" si="28"/>
        <v>20</v>
      </c>
      <c r="AI162" s="14">
        <f t="shared" si="29"/>
        <v>20.05464480874317</v>
      </c>
    </row>
    <row r="163" spans="1:35" x14ac:dyDescent="0.3">
      <c r="A163" s="11"/>
      <c r="B163" s="5" t="s">
        <v>128</v>
      </c>
      <c r="C163" s="7">
        <v>7865</v>
      </c>
      <c r="D163" s="7">
        <v>9183</v>
      </c>
      <c r="E163" s="7">
        <f t="shared" si="20"/>
        <v>17048</v>
      </c>
      <c r="F163" s="15">
        <v>462</v>
      </c>
      <c r="G163" s="15">
        <v>349</v>
      </c>
      <c r="H163" s="15">
        <v>811</v>
      </c>
      <c r="I163" s="15">
        <v>462</v>
      </c>
      <c r="J163" s="15">
        <v>349</v>
      </c>
      <c r="K163" s="15">
        <v>811</v>
      </c>
      <c r="L163" s="10">
        <f t="shared" si="21"/>
        <v>21.020961775585697</v>
      </c>
      <c r="M163" s="10">
        <f t="shared" si="22"/>
        <v>21.020961775585697</v>
      </c>
      <c r="N163" s="15">
        <v>1600</v>
      </c>
      <c r="O163" s="15">
        <v>1406</v>
      </c>
      <c r="P163" s="15">
        <v>3006</v>
      </c>
      <c r="Q163" s="15">
        <v>259</v>
      </c>
      <c r="R163" s="15">
        <v>52</v>
      </c>
      <c r="S163" s="15">
        <v>311</v>
      </c>
      <c r="T163" s="15">
        <v>253</v>
      </c>
      <c r="U163" s="15">
        <v>51</v>
      </c>
      <c r="V163" s="15">
        <v>304</v>
      </c>
      <c r="W163" s="10">
        <f t="shared" si="23"/>
        <v>9.665594855305466</v>
      </c>
      <c r="X163" s="10">
        <f t="shared" si="24"/>
        <v>9.8881578947368425</v>
      </c>
      <c r="Y163" s="7">
        <v>9465</v>
      </c>
      <c r="Z163" s="7">
        <v>10589</v>
      </c>
      <c r="AA163" s="7">
        <f t="shared" si="25"/>
        <v>20054</v>
      </c>
      <c r="AB163" s="7">
        <v>721</v>
      </c>
      <c r="AC163" s="7">
        <v>401</v>
      </c>
      <c r="AD163" s="7">
        <f t="shared" si="26"/>
        <v>1122</v>
      </c>
      <c r="AE163" s="7">
        <v>715</v>
      </c>
      <c r="AF163" s="7">
        <v>400</v>
      </c>
      <c r="AG163" s="7">
        <f t="shared" si="27"/>
        <v>1115</v>
      </c>
      <c r="AH163" s="14">
        <f t="shared" si="28"/>
        <v>17.873440285204993</v>
      </c>
      <c r="AI163" s="14">
        <f t="shared" si="29"/>
        <v>17.985650224215245</v>
      </c>
    </row>
    <row r="164" spans="1:35" x14ac:dyDescent="0.3">
      <c r="A164" s="11"/>
      <c r="B164" s="5" t="s">
        <v>165</v>
      </c>
      <c r="C164" s="7">
        <v>6054</v>
      </c>
      <c r="D164" s="7">
        <v>5316</v>
      </c>
      <c r="E164" s="7">
        <f t="shared" si="20"/>
        <v>11370</v>
      </c>
      <c r="F164" s="15">
        <v>327</v>
      </c>
      <c r="G164" s="15">
        <v>104</v>
      </c>
      <c r="H164" s="15">
        <v>431</v>
      </c>
      <c r="I164" s="15">
        <v>327</v>
      </c>
      <c r="J164" s="15">
        <v>104</v>
      </c>
      <c r="K164" s="15">
        <v>431</v>
      </c>
      <c r="L164" s="10">
        <f t="shared" si="21"/>
        <v>26.380510440835266</v>
      </c>
      <c r="M164" s="10">
        <f t="shared" si="22"/>
        <v>26.380510440835266</v>
      </c>
      <c r="N164" s="15">
        <v>739</v>
      </c>
      <c r="O164" s="15">
        <v>318</v>
      </c>
      <c r="P164" s="15">
        <v>1057</v>
      </c>
      <c r="Q164" s="15">
        <v>36</v>
      </c>
      <c r="R164" s="15">
        <v>9</v>
      </c>
      <c r="S164" s="15">
        <v>45</v>
      </c>
      <c r="T164" s="15">
        <v>31</v>
      </c>
      <c r="U164" s="15">
        <v>9</v>
      </c>
      <c r="V164" s="15">
        <v>40</v>
      </c>
      <c r="W164" s="10">
        <f t="shared" si="23"/>
        <v>23.488888888888887</v>
      </c>
      <c r="X164" s="10">
        <f t="shared" si="24"/>
        <v>26.425000000000001</v>
      </c>
      <c r="Y164" s="7">
        <v>6793</v>
      </c>
      <c r="Z164" s="7">
        <v>5634</v>
      </c>
      <c r="AA164" s="7">
        <f t="shared" si="25"/>
        <v>12427</v>
      </c>
      <c r="AB164" s="7">
        <v>363</v>
      </c>
      <c r="AC164" s="7">
        <v>113</v>
      </c>
      <c r="AD164" s="7">
        <f t="shared" si="26"/>
        <v>476</v>
      </c>
      <c r="AE164" s="7">
        <v>358</v>
      </c>
      <c r="AF164" s="7">
        <v>113</v>
      </c>
      <c r="AG164" s="7">
        <f t="shared" si="27"/>
        <v>471</v>
      </c>
      <c r="AH164" s="14">
        <f t="shared" si="28"/>
        <v>26.107142857142858</v>
      </c>
      <c r="AI164" s="14">
        <f t="shared" si="29"/>
        <v>26.384288747346073</v>
      </c>
    </row>
    <row r="165" spans="1:35" s="8" customFormat="1" x14ac:dyDescent="0.3">
      <c r="A165" s="12"/>
      <c r="B165" s="9" t="s">
        <v>211</v>
      </c>
      <c r="C165" s="10">
        <v>35746</v>
      </c>
      <c r="D165" s="10">
        <v>39896</v>
      </c>
      <c r="E165" s="10">
        <f t="shared" si="20"/>
        <v>75642</v>
      </c>
      <c r="F165" s="16">
        <v>2210</v>
      </c>
      <c r="G165" s="16">
        <v>955</v>
      </c>
      <c r="H165" s="16">
        <v>3165</v>
      </c>
      <c r="I165" s="16">
        <v>2208</v>
      </c>
      <c r="J165" s="16">
        <v>955</v>
      </c>
      <c r="K165" s="16">
        <v>3163</v>
      </c>
      <c r="L165" s="10">
        <f t="shared" si="21"/>
        <v>23.89952606635071</v>
      </c>
      <c r="M165" s="10">
        <f t="shared" si="22"/>
        <v>23.914638001896932</v>
      </c>
      <c r="N165" s="16">
        <v>5166</v>
      </c>
      <c r="O165" s="16">
        <v>5712</v>
      </c>
      <c r="P165" s="16">
        <v>10878</v>
      </c>
      <c r="Q165" s="16">
        <v>671</v>
      </c>
      <c r="R165" s="16">
        <v>176</v>
      </c>
      <c r="S165" s="16">
        <v>847</v>
      </c>
      <c r="T165" s="16">
        <v>651</v>
      </c>
      <c r="U165" s="16">
        <v>171</v>
      </c>
      <c r="V165" s="16">
        <v>822</v>
      </c>
      <c r="W165" s="10">
        <f t="shared" si="23"/>
        <v>12.84297520661157</v>
      </c>
      <c r="X165" s="10">
        <f t="shared" si="24"/>
        <v>13.233576642335766</v>
      </c>
      <c r="Y165" s="10">
        <v>40912</v>
      </c>
      <c r="Z165" s="10">
        <v>45608</v>
      </c>
      <c r="AA165" s="10">
        <f t="shared" si="25"/>
        <v>86520</v>
      </c>
      <c r="AB165" s="10">
        <v>2881</v>
      </c>
      <c r="AC165" s="10">
        <v>1131</v>
      </c>
      <c r="AD165" s="10">
        <f t="shared" si="26"/>
        <v>4012</v>
      </c>
      <c r="AE165" s="10">
        <v>2859</v>
      </c>
      <c r="AF165" s="10">
        <v>1126</v>
      </c>
      <c r="AG165" s="10">
        <f t="shared" si="27"/>
        <v>3985</v>
      </c>
      <c r="AH165" s="14">
        <f t="shared" si="28"/>
        <v>21.565304087736788</v>
      </c>
      <c r="AI165" s="14">
        <f t="shared" si="29"/>
        <v>21.71141781681305</v>
      </c>
    </row>
    <row r="166" spans="1:35" x14ac:dyDescent="0.3">
      <c r="A166" s="11" t="s">
        <v>100</v>
      </c>
      <c r="B166" s="5" t="s">
        <v>109</v>
      </c>
      <c r="C166" s="7">
        <v>7726</v>
      </c>
      <c r="D166" s="7">
        <v>9718</v>
      </c>
      <c r="E166" s="7">
        <f t="shared" si="20"/>
        <v>17444</v>
      </c>
      <c r="F166" s="15">
        <v>317</v>
      </c>
      <c r="G166" s="15">
        <v>234</v>
      </c>
      <c r="H166" s="15">
        <v>551</v>
      </c>
      <c r="I166" s="15">
        <v>314</v>
      </c>
      <c r="J166" s="15">
        <v>234</v>
      </c>
      <c r="K166" s="15">
        <v>548</v>
      </c>
      <c r="L166" s="10">
        <f t="shared" si="21"/>
        <v>31.658802177858441</v>
      </c>
      <c r="M166" s="10">
        <f t="shared" si="22"/>
        <v>31.832116788321169</v>
      </c>
      <c r="N166" s="15">
        <v>1461</v>
      </c>
      <c r="O166" s="15">
        <v>1852</v>
      </c>
      <c r="P166" s="15">
        <v>3313</v>
      </c>
      <c r="Q166" s="15">
        <v>217</v>
      </c>
      <c r="R166" s="15">
        <v>43</v>
      </c>
      <c r="S166" s="15">
        <v>260</v>
      </c>
      <c r="T166" s="15">
        <v>206</v>
      </c>
      <c r="U166" s="15">
        <v>41</v>
      </c>
      <c r="V166" s="15">
        <v>247</v>
      </c>
      <c r="W166" s="10">
        <f t="shared" si="23"/>
        <v>12.742307692307692</v>
      </c>
      <c r="X166" s="10">
        <f t="shared" si="24"/>
        <v>13.412955465587045</v>
      </c>
      <c r="Y166" s="7">
        <v>9187</v>
      </c>
      <c r="Z166" s="7">
        <v>11570</v>
      </c>
      <c r="AA166" s="7">
        <f t="shared" si="25"/>
        <v>20757</v>
      </c>
      <c r="AB166" s="7">
        <v>534</v>
      </c>
      <c r="AC166" s="7">
        <v>277</v>
      </c>
      <c r="AD166" s="7">
        <f t="shared" si="26"/>
        <v>811</v>
      </c>
      <c r="AE166" s="7">
        <v>520</v>
      </c>
      <c r="AF166" s="7">
        <v>275</v>
      </c>
      <c r="AG166" s="7">
        <f t="shared" si="27"/>
        <v>795</v>
      </c>
      <c r="AH166" s="14">
        <f t="shared" si="28"/>
        <v>25.594327990135636</v>
      </c>
      <c r="AI166" s="14">
        <f t="shared" si="29"/>
        <v>26.109433962264152</v>
      </c>
    </row>
    <row r="167" spans="1:35" x14ac:dyDescent="0.3">
      <c r="A167" s="11"/>
      <c r="B167" s="5" t="s">
        <v>156</v>
      </c>
      <c r="C167" s="7">
        <v>6825</v>
      </c>
      <c r="D167" s="7">
        <v>7126</v>
      </c>
      <c r="E167" s="7">
        <f t="shared" si="20"/>
        <v>13951</v>
      </c>
      <c r="F167" s="15">
        <v>333</v>
      </c>
      <c r="G167" s="15">
        <v>98</v>
      </c>
      <c r="H167" s="15">
        <v>431</v>
      </c>
      <c r="I167" s="15">
        <v>333</v>
      </c>
      <c r="J167" s="15">
        <v>98</v>
      </c>
      <c r="K167" s="15">
        <v>431</v>
      </c>
      <c r="L167" s="10">
        <f t="shared" si="21"/>
        <v>32.368909512761022</v>
      </c>
      <c r="M167" s="10">
        <f t="shared" si="22"/>
        <v>32.368909512761022</v>
      </c>
      <c r="N167" s="15">
        <v>291</v>
      </c>
      <c r="O167" s="15">
        <v>300</v>
      </c>
      <c r="P167" s="15">
        <v>591</v>
      </c>
      <c r="Q167" s="15">
        <v>33</v>
      </c>
      <c r="R167" s="15">
        <v>8</v>
      </c>
      <c r="S167" s="15">
        <v>41</v>
      </c>
      <c r="T167" s="15">
        <v>33</v>
      </c>
      <c r="U167" s="15">
        <v>8</v>
      </c>
      <c r="V167" s="15">
        <v>41</v>
      </c>
      <c r="W167" s="10">
        <f t="shared" si="23"/>
        <v>14.414634146341463</v>
      </c>
      <c r="X167" s="10">
        <f t="shared" si="24"/>
        <v>14.414634146341463</v>
      </c>
      <c r="Y167" s="7">
        <v>7116</v>
      </c>
      <c r="Z167" s="7">
        <v>7426</v>
      </c>
      <c r="AA167" s="7">
        <f t="shared" si="25"/>
        <v>14542</v>
      </c>
      <c r="AB167" s="7">
        <v>366</v>
      </c>
      <c r="AC167" s="7">
        <v>106</v>
      </c>
      <c r="AD167" s="7">
        <f t="shared" si="26"/>
        <v>472</v>
      </c>
      <c r="AE167" s="7">
        <v>366</v>
      </c>
      <c r="AF167" s="7">
        <v>106</v>
      </c>
      <c r="AG167" s="7">
        <f t="shared" si="27"/>
        <v>472</v>
      </c>
      <c r="AH167" s="14">
        <f t="shared" si="28"/>
        <v>30.809322033898304</v>
      </c>
      <c r="AI167" s="14">
        <f t="shared" si="29"/>
        <v>30.809322033898304</v>
      </c>
    </row>
    <row r="168" spans="1:35" x14ac:dyDescent="0.3">
      <c r="A168" s="11"/>
      <c r="B168" s="5" t="s">
        <v>158</v>
      </c>
      <c r="C168" s="7">
        <v>5235</v>
      </c>
      <c r="D168" s="7">
        <v>6433</v>
      </c>
      <c r="E168" s="7">
        <f t="shared" si="20"/>
        <v>11668</v>
      </c>
      <c r="F168" s="15">
        <v>252</v>
      </c>
      <c r="G168" s="15">
        <v>89</v>
      </c>
      <c r="H168" s="15">
        <v>341</v>
      </c>
      <c r="I168" s="15">
        <v>251</v>
      </c>
      <c r="J168" s="15">
        <v>88</v>
      </c>
      <c r="K168" s="15">
        <v>339</v>
      </c>
      <c r="L168" s="10">
        <f t="shared" si="21"/>
        <v>34.217008797653961</v>
      </c>
      <c r="M168" s="10">
        <f t="shared" si="22"/>
        <v>34.418879056047196</v>
      </c>
      <c r="N168" s="15">
        <v>13</v>
      </c>
      <c r="O168" s="15">
        <v>22</v>
      </c>
      <c r="P168" s="15">
        <v>35</v>
      </c>
      <c r="Q168" s="15">
        <v>5</v>
      </c>
      <c r="R168" s="15">
        <v>2</v>
      </c>
      <c r="S168" s="15">
        <v>7</v>
      </c>
      <c r="T168" s="15">
        <v>5</v>
      </c>
      <c r="U168" s="15">
        <v>2</v>
      </c>
      <c r="V168" s="15">
        <v>7</v>
      </c>
      <c r="W168" s="10">
        <f t="shared" si="23"/>
        <v>5</v>
      </c>
      <c r="X168" s="10">
        <f t="shared" si="24"/>
        <v>5</v>
      </c>
      <c r="Y168" s="7">
        <v>5248</v>
      </c>
      <c r="Z168" s="7">
        <v>6455</v>
      </c>
      <c r="AA168" s="7">
        <f t="shared" si="25"/>
        <v>11703</v>
      </c>
      <c r="AB168" s="7">
        <v>257</v>
      </c>
      <c r="AC168" s="7">
        <v>91</v>
      </c>
      <c r="AD168" s="7">
        <f t="shared" si="26"/>
        <v>348</v>
      </c>
      <c r="AE168" s="7">
        <v>256</v>
      </c>
      <c r="AF168" s="7">
        <v>90</v>
      </c>
      <c r="AG168" s="7">
        <f t="shared" si="27"/>
        <v>346</v>
      </c>
      <c r="AH168" s="14">
        <f t="shared" si="28"/>
        <v>33.629310344827587</v>
      </c>
      <c r="AI168" s="14">
        <f t="shared" si="29"/>
        <v>33.823699421965316</v>
      </c>
    </row>
    <row r="169" spans="1:35" x14ac:dyDescent="0.3">
      <c r="A169" s="11"/>
      <c r="B169" s="5" t="s">
        <v>100</v>
      </c>
      <c r="C169" s="7">
        <v>5388</v>
      </c>
      <c r="D169" s="7">
        <v>7128</v>
      </c>
      <c r="E169" s="7">
        <f t="shared" si="20"/>
        <v>12516</v>
      </c>
      <c r="F169" s="15">
        <v>335</v>
      </c>
      <c r="G169" s="15">
        <v>119</v>
      </c>
      <c r="H169" s="15">
        <v>454</v>
      </c>
      <c r="I169" s="15">
        <v>335</v>
      </c>
      <c r="J169" s="15">
        <v>119</v>
      </c>
      <c r="K169" s="15">
        <v>454</v>
      </c>
      <c r="L169" s="10">
        <f t="shared" si="21"/>
        <v>27.568281938325992</v>
      </c>
      <c r="M169" s="10">
        <f t="shared" si="22"/>
        <v>27.568281938325992</v>
      </c>
      <c r="N169" s="15">
        <v>612</v>
      </c>
      <c r="O169" s="15">
        <v>453</v>
      </c>
      <c r="P169" s="15">
        <v>1065</v>
      </c>
      <c r="Q169" s="15">
        <v>41</v>
      </c>
      <c r="R169" s="15">
        <v>11</v>
      </c>
      <c r="S169" s="15">
        <v>52</v>
      </c>
      <c r="T169" s="15">
        <v>41</v>
      </c>
      <c r="U169" s="15">
        <v>11</v>
      </c>
      <c r="V169" s="15">
        <v>52</v>
      </c>
      <c r="W169" s="10">
        <f t="shared" si="23"/>
        <v>20.48076923076923</v>
      </c>
      <c r="X169" s="10">
        <f t="shared" si="24"/>
        <v>20.48076923076923</v>
      </c>
      <c r="Y169" s="7">
        <v>6000</v>
      </c>
      <c r="Z169" s="7">
        <v>7581</v>
      </c>
      <c r="AA169" s="7">
        <f t="shared" si="25"/>
        <v>13581</v>
      </c>
      <c r="AB169" s="7">
        <v>376</v>
      </c>
      <c r="AC169" s="7">
        <v>130</v>
      </c>
      <c r="AD169" s="7">
        <f t="shared" si="26"/>
        <v>506</v>
      </c>
      <c r="AE169" s="7">
        <v>376</v>
      </c>
      <c r="AF169" s="7">
        <v>130</v>
      </c>
      <c r="AG169" s="7">
        <f t="shared" si="27"/>
        <v>506</v>
      </c>
      <c r="AH169" s="14">
        <f t="shared" si="28"/>
        <v>26.839920948616601</v>
      </c>
      <c r="AI169" s="14">
        <f t="shared" si="29"/>
        <v>26.839920948616601</v>
      </c>
    </row>
    <row r="170" spans="1:35" x14ac:dyDescent="0.3">
      <c r="A170" s="11"/>
      <c r="B170" s="5" t="s">
        <v>175</v>
      </c>
      <c r="C170" s="7">
        <v>5630</v>
      </c>
      <c r="D170" s="7">
        <v>6060</v>
      </c>
      <c r="E170" s="7">
        <f t="shared" si="20"/>
        <v>11690</v>
      </c>
      <c r="F170" s="15">
        <v>252</v>
      </c>
      <c r="G170" s="15">
        <v>184</v>
      </c>
      <c r="H170" s="15">
        <v>436</v>
      </c>
      <c r="I170" s="15">
        <v>251</v>
      </c>
      <c r="J170" s="15">
        <v>184</v>
      </c>
      <c r="K170" s="15">
        <v>435</v>
      </c>
      <c r="L170" s="10">
        <f t="shared" si="21"/>
        <v>26.811926605504588</v>
      </c>
      <c r="M170" s="10">
        <f t="shared" si="22"/>
        <v>26.873563218390803</v>
      </c>
      <c r="N170" s="15">
        <v>866</v>
      </c>
      <c r="O170" s="15">
        <v>765</v>
      </c>
      <c r="P170" s="15">
        <v>1631</v>
      </c>
      <c r="Q170" s="15">
        <v>156</v>
      </c>
      <c r="R170" s="15">
        <v>51</v>
      </c>
      <c r="S170" s="15">
        <v>207</v>
      </c>
      <c r="T170" s="15">
        <v>146</v>
      </c>
      <c r="U170" s="15">
        <v>47</v>
      </c>
      <c r="V170" s="15">
        <v>193</v>
      </c>
      <c r="W170" s="10">
        <f t="shared" si="23"/>
        <v>7.879227053140097</v>
      </c>
      <c r="X170" s="10">
        <f t="shared" si="24"/>
        <v>8.4507772020725387</v>
      </c>
      <c r="Y170" s="7">
        <v>6496</v>
      </c>
      <c r="Z170" s="7">
        <v>6825</v>
      </c>
      <c r="AA170" s="7">
        <f t="shared" si="25"/>
        <v>13321</v>
      </c>
      <c r="AB170" s="7">
        <v>408</v>
      </c>
      <c r="AC170" s="7">
        <v>235</v>
      </c>
      <c r="AD170" s="7">
        <f t="shared" si="26"/>
        <v>643</v>
      </c>
      <c r="AE170" s="7">
        <v>397</v>
      </c>
      <c r="AF170" s="7">
        <v>231</v>
      </c>
      <c r="AG170" s="7">
        <f t="shared" si="27"/>
        <v>628</v>
      </c>
      <c r="AH170" s="14">
        <f t="shared" si="28"/>
        <v>20.716951788491446</v>
      </c>
      <c r="AI170" s="14">
        <f t="shared" si="29"/>
        <v>21.211783439490446</v>
      </c>
    </row>
    <row r="171" spans="1:35" x14ac:dyDescent="0.3">
      <c r="A171" s="11"/>
      <c r="B171" s="5" t="s">
        <v>184</v>
      </c>
      <c r="C171" s="7">
        <v>4456</v>
      </c>
      <c r="D171" s="7">
        <v>4988</v>
      </c>
      <c r="E171" s="7">
        <f t="shared" si="20"/>
        <v>9444</v>
      </c>
      <c r="F171" s="15">
        <v>244</v>
      </c>
      <c r="G171" s="15">
        <v>56</v>
      </c>
      <c r="H171" s="15">
        <v>300</v>
      </c>
      <c r="I171" s="15">
        <v>241</v>
      </c>
      <c r="J171" s="15">
        <v>56</v>
      </c>
      <c r="K171" s="15">
        <v>297</v>
      </c>
      <c r="L171" s="10">
        <f t="shared" si="21"/>
        <v>31.48</v>
      </c>
      <c r="M171" s="10">
        <f t="shared" si="22"/>
        <v>31.797979797979799</v>
      </c>
      <c r="N171" s="15">
        <v>0</v>
      </c>
      <c r="O171" s="15">
        <v>0</v>
      </c>
      <c r="P171" s="15">
        <v>0</v>
      </c>
      <c r="Q171" s="15">
        <v>0</v>
      </c>
      <c r="R171" s="15">
        <v>0</v>
      </c>
      <c r="S171" s="15">
        <v>0</v>
      </c>
      <c r="T171" s="15">
        <v>0</v>
      </c>
      <c r="U171" s="15">
        <v>0</v>
      </c>
      <c r="V171" s="15">
        <v>0</v>
      </c>
      <c r="W171" s="10" t="s">
        <v>215</v>
      </c>
      <c r="X171" s="10" t="s">
        <v>215</v>
      </c>
      <c r="Y171" s="7">
        <v>4456</v>
      </c>
      <c r="Z171" s="7">
        <v>4988</v>
      </c>
      <c r="AA171" s="7">
        <f t="shared" si="25"/>
        <v>9444</v>
      </c>
      <c r="AB171" s="7">
        <v>244</v>
      </c>
      <c r="AC171" s="7">
        <v>56</v>
      </c>
      <c r="AD171" s="7">
        <f t="shared" si="26"/>
        <v>300</v>
      </c>
      <c r="AE171" s="7">
        <v>241</v>
      </c>
      <c r="AF171" s="7">
        <v>56</v>
      </c>
      <c r="AG171" s="7">
        <f t="shared" si="27"/>
        <v>297</v>
      </c>
      <c r="AH171" s="14">
        <f t="shared" si="28"/>
        <v>31.48</v>
      </c>
      <c r="AI171" s="14">
        <f t="shared" si="29"/>
        <v>31.797979797979799</v>
      </c>
    </row>
    <row r="172" spans="1:35" s="8" customFormat="1" x14ac:dyDescent="0.3">
      <c r="A172" s="12"/>
      <c r="B172" s="9" t="s">
        <v>211</v>
      </c>
      <c r="C172" s="10">
        <v>35260</v>
      </c>
      <c r="D172" s="10">
        <v>41453</v>
      </c>
      <c r="E172" s="10">
        <f t="shared" si="20"/>
        <v>76713</v>
      </c>
      <c r="F172" s="16">
        <v>1733</v>
      </c>
      <c r="G172" s="16">
        <v>780</v>
      </c>
      <c r="H172" s="16">
        <v>2513</v>
      </c>
      <c r="I172" s="16">
        <v>1725</v>
      </c>
      <c r="J172" s="16">
        <v>779</v>
      </c>
      <c r="K172" s="16">
        <v>2504</v>
      </c>
      <c r="L172" s="10">
        <f t="shared" si="21"/>
        <v>30.526462395543174</v>
      </c>
      <c r="M172" s="10">
        <f t="shared" si="22"/>
        <v>30.636182108626198</v>
      </c>
      <c r="N172" s="16">
        <v>3243</v>
      </c>
      <c r="O172" s="16">
        <v>3392</v>
      </c>
      <c r="P172" s="16">
        <v>6635</v>
      </c>
      <c r="Q172" s="16">
        <v>452</v>
      </c>
      <c r="R172" s="16">
        <v>115</v>
      </c>
      <c r="S172" s="16">
        <v>567</v>
      </c>
      <c r="T172" s="16">
        <v>431</v>
      </c>
      <c r="U172" s="16">
        <v>109</v>
      </c>
      <c r="V172" s="16">
        <v>540</v>
      </c>
      <c r="W172" s="10">
        <f t="shared" si="23"/>
        <v>11.701940035273369</v>
      </c>
      <c r="X172" s="10">
        <f t="shared" si="24"/>
        <v>12.287037037037036</v>
      </c>
      <c r="Y172" s="10">
        <v>38503</v>
      </c>
      <c r="Z172" s="10">
        <v>44845</v>
      </c>
      <c r="AA172" s="10">
        <f t="shared" si="25"/>
        <v>83348</v>
      </c>
      <c r="AB172" s="10">
        <v>2185</v>
      </c>
      <c r="AC172" s="10">
        <v>895</v>
      </c>
      <c r="AD172" s="10">
        <f t="shared" si="26"/>
        <v>3080</v>
      </c>
      <c r="AE172" s="10">
        <v>2156</v>
      </c>
      <c r="AF172" s="10">
        <v>888</v>
      </c>
      <c r="AG172" s="10">
        <f t="shared" si="27"/>
        <v>3044</v>
      </c>
      <c r="AH172" s="14">
        <f t="shared" si="28"/>
        <v>27.06103896103896</v>
      </c>
      <c r="AI172" s="14">
        <f t="shared" si="29"/>
        <v>27.381077529566362</v>
      </c>
    </row>
    <row r="173" spans="1:35" x14ac:dyDescent="0.3">
      <c r="A173" s="11" t="s">
        <v>124</v>
      </c>
      <c r="B173" s="5" t="s">
        <v>195</v>
      </c>
      <c r="C173" s="7">
        <v>4777</v>
      </c>
      <c r="D173" s="7">
        <v>5732</v>
      </c>
      <c r="E173" s="7">
        <f t="shared" si="20"/>
        <v>10509</v>
      </c>
      <c r="F173" s="15">
        <v>248</v>
      </c>
      <c r="G173" s="15">
        <v>58</v>
      </c>
      <c r="H173" s="15">
        <v>306</v>
      </c>
      <c r="I173" s="15">
        <v>248</v>
      </c>
      <c r="J173" s="15">
        <v>58</v>
      </c>
      <c r="K173" s="15">
        <v>306</v>
      </c>
      <c r="L173" s="10">
        <f t="shared" si="21"/>
        <v>34.343137254901961</v>
      </c>
      <c r="M173" s="10">
        <f t="shared" si="22"/>
        <v>34.343137254901961</v>
      </c>
      <c r="N173" s="15">
        <v>98</v>
      </c>
      <c r="O173" s="15">
        <v>110</v>
      </c>
      <c r="P173" s="15">
        <v>208</v>
      </c>
      <c r="Q173" s="15">
        <v>10</v>
      </c>
      <c r="R173" s="15">
        <v>2</v>
      </c>
      <c r="S173" s="15">
        <v>12</v>
      </c>
      <c r="T173" s="15">
        <v>9</v>
      </c>
      <c r="U173" s="15">
        <v>2</v>
      </c>
      <c r="V173" s="15">
        <v>11</v>
      </c>
      <c r="W173" s="10">
        <f t="shared" si="23"/>
        <v>17.333333333333332</v>
      </c>
      <c r="X173" s="10">
        <f t="shared" si="24"/>
        <v>18.90909090909091</v>
      </c>
      <c r="Y173" s="7">
        <v>4875</v>
      </c>
      <c r="Z173" s="7">
        <v>5842</v>
      </c>
      <c r="AA173" s="7">
        <f t="shared" si="25"/>
        <v>10717</v>
      </c>
      <c r="AB173" s="7">
        <v>258</v>
      </c>
      <c r="AC173" s="7">
        <v>60</v>
      </c>
      <c r="AD173" s="7">
        <f t="shared" si="26"/>
        <v>318</v>
      </c>
      <c r="AE173" s="7">
        <v>257</v>
      </c>
      <c r="AF173" s="7">
        <v>60</v>
      </c>
      <c r="AG173" s="7">
        <f t="shared" si="27"/>
        <v>317</v>
      </c>
      <c r="AH173" s="14">
        <f t="shared" si="28"/>
        <v>33.70125786163522</v>
      </c>
      <c r="AI173" s="14">
        <f t="shared" si="29"/>
        <v>33.807570977917983</v>
      </c>
    </row>
    <row r="174" spans="1:35" x14ac:dyDescent="0.3">
      <c r="A174" s="11"/>
      <c r="B174" s="5" t="s">
        <v>123</v>
      </c>
      <c r="C174" s="7">
        <v>4823</v>
      </c>
      <c r="D174" s="7">
        <v>5211</v>
      </c>
      <c r="E174" s="7">
        <f t="shared" si="20"/>
        <v>10034</v>
      </c>
      <c r="F174" s="15">
        <v>244</v>
      </c>
      <c r="G174" s="15">
        <v>92</v>
      </c>
      <c r="H174" s="15">
        <v>336</v>
      </c>
      <c r="I174" s="15">
        <v>244</v>
      </c>
      <c r="J174" s="15">
        <v>92</v>
      </c>
      <c r="K174" s="15">
        <v>336</v>
      </c>
      <c r="L174" s="10">
        <f t="shared" si="21"/>
        <v>29.863095238095237</v>
      </c>
      <c r="M174" s="10">
        <f t="shared" si="22"/>
        <v>29.863095238095237</v>
      </c>
      <c r="N174" s="15">
        <v>387</v>
      </c>
      <c r="O174" s="15">
        <v>435</v>
      </c>
      <c r="P174" s="15">
        <v>822</v>
      </c>
      <c r="Q174" s="15">
        <v>54</v>
      </c>
      <c r="R174" s="15">
        <v>10</v>
      </c>
      <c r="S174" s="15">
        <v>64</v>
      </c>
      <c r="T174" s="15">
        <v>52</v>
      </c>
      <c r="U174" s="15">
        <v>10</v>
      </c>
      <c r="V174" s="15">
        <v>62</v>
      </c>
      <c r="W174" s="10">
        <f t="shared" si="23"/>
        <v>12.84375</v>
      </c>
      <c r="X174" s="10">
        <f t="shared" si="24"/>
        <v>13.258064516129032</v>
      </c>
      <c r="Y174" s="7">
        <v>5210</v>
      </c>
      <c r="Z174" s="7">
        <v>5646</v>
      </c>
      <c r="AA174" s="7">
        <f t="shared" si="25"/>
        <v>10856</v>
      </c>
      <c r="AB174" s="7">
        <v>298</v>
      </c>
      <c r="AC174" s="7">
        <v>102</v>
      </c>
      <c r="AD174" s="7">
        <f t="shared" si="26"/>
        <v>400</v>
      </c>
      <c r="AE174" s="7">
        <v>296</v>
      </c>
      <c r="AF174" s="7">
        <v>102</v>
      </c>
      <c r="AG174" s="7">
        <f t="shared" si="27"/>
        <v>398</v>
      </c>
      <c r="AH174" s="14">
        <f t="shared" si="28"/>
        <v>27.14</v>
      </c>
      <c r="AI174" s="14">
        <f t="shared" si="29"/>
        <v>27.276381909547737</v>
      </c>
    </row>
    <row r="175" spans="1:35" x14ac:dyDescent="0.3">
      <c r="A175" s="11"/>
      <c r="B175" s="5" t="s">
        <v>138</v>
      </c>
      <c r="C175" s="7">
        <v>7137</v>
      </c>
      <c r="D175" s="7">
        <v>7735</v>
      </c>
      <c r="E175" s="7">
        <f t="shared" si="20"/>
        <v>14872</v>
      </c>
      <c r="F175" s="15">
        <v>301</v>
      </c>
      <c r="G175" s="15">
        <v>106</v>
      </c>
      <c r="H175" s="15">
        <v>407</v>
      </c>
      <c r="I175" s="15">
        <v>301</v>
      </c>
      <c r="J175" s="15">
        <v>106</v>
      </c>
      <c r="K175" s="15">
        <v>407</v>
      </c>
      <c r="L175" s="10">
        <f t="shared" si="21"/>
        <v>36.54054054054054</v>
      </c>
      <c r="M175" s="10">
        <f t="shared" si="22"/>
        <v>36.54054054054054</v>
      </c>
      <c r="N175" s="15">
        <v>386</v>
      </c>
      <c r="O175" s="15">
        <v>326</v>
      </c>
      <c r="P175" s="15">
        <v>712</v>
      </c>
      <c r="Q175" s="15">
        <v>43</v>
      </c>
      <c r="R175" s="15">
        <v>12</v>
      </c>
      <c r="S175" s="15">
        <v>55</v>
      </c>
      <c r="T175" s="15">
        <v>43</v>
      </c>
      <c r="U175" s="15">
        <v>12</v>
      </c>
      <c r="V175" s="15">
        <v>55</v>
      </c>
      <c r="W175" s="10">
        <f t="shared" si="23"/>
        <v>12.945454545454545</v>
      </c>
      <c r="X175" s="10">
        <f t="shared" si="24"/>
        <v>12.945454545454545</v>
      </c>
      <c r="Y175" s="7">
        <v>7523</v>
      </c>
      <c r="Z175" s="7">
        <v>8061</v>
      </c>
      <c r="AA175" s="7">
        <f t="shared" si="25"/>
        <v>15584</v>
      </c>
      <c r="AB175" s="7">
        <v>344</v>
      </c>
      <c r="AC175" s="7">
        <v>118</v>
      </c>
      <c r="AD175" s="7">
        <f t="shared" si="26"/>
        <v>462</v>
      </c>
      <c r="AE175" s="7">
        <v>344</v>
      </c>
      <c r="AF175" s="7">
        <v>118</v>
      </c>
      <c r="AG175" s="7">
        <f t="shared" si="27"/>
        <v>462</v>
      </c>
      <c r="AH175" s="14">
        <f t="shared" si="28"/>
        <v>33.731601731601735</v>
      </c>
      <c r="AI175" s="14">
        <f t="shared" si="29"/>
        <v>33.731601731601735</v>
      </c>
    </row>
    <row r="176" spans="1:35" x14ac:dyDescent="0.3">
      <c r="A176" s="11"/>
      <c r="B176" s="5" t="s">
        <v>139</v>
      </c>
      <c r="C176" s="7">
        <v>4986</v>
      </c>
      <c r="D176" s="7">
        <v>5883</v>
      </c>
      <c r="E176" s="7">
        <f t="shared" si="20"/>
        <v>10869</v>
      </c>
      <c r="F176" s="15">
        <v>385</v>
      </c>
      <c r="G176" s="15">
        <v>81</v>
      </c>
      <c r="H176" s="15">
        <v>466</v>
      </c>
      <c r="I176" s="15">
        <v>383</v>
      </c>
      <c r="J176" s="15">
        <v>81</v>
      </c>
      <c r="K176" s="15">
        <v>464</v>
      </c>
      <c r="L176" s="10">
        <f t="shared" si="21"/>
        <v>23.324034334763947</v>
      </c>
      <c r="M176" s="10">
        <f t="shared" si="22"/>
        <v>23.424568965517242</v>
      </c>
      <c r="N176" s="15">
        <v>148</v>
      </c>
      <c r="O176" s="15">
        <v>143</v>
      </c>
      <c r="P176" s="15">
        <v>291</v>
      </c>
      <c r="Q176" s="15">
        <v>8</v>
      </c>
      <c r="R176" s="15">
        <v>4</v>
      </c>
      <c r="S176" s="15">
        <v>12</v>
      </c>
      <c r="T176" s="15">
        <v>8</v>
      </c>
      <c r="U176" s="15">
        <v>4</v>
      </c>
      <c r="V176" s="15">
        <v>12</v>
      </c>
      <c r="W176" s="10">
        <f t="shared" si="23"/>
        <v>24.25</v>
      </c>
      <c r="X176" s="10">
        <f t="shared" si="24"/>
        <v>24.25</v>
      </c>
      <c r="Y176" s="7">
        <v>5134</v>
      </c>
      <c r="Z176" s="7">
        <v>6026</v>
      </c>
      <c r="AA176" s="7">
        <f t="shared" si="25"/>
        <v>11160</v>
      </c>
      <c r="AB176" s="7">
        <v>393</v>
      </c>
      <c r="AC176" s="7">
        <v>85</v>
      </c>
      <c r="AD176" s="7">
        <f t="shared" si="26"/>
        <v>478</v>
      </c>
      <c r="AE176" s="7">
        <v>391</v>
      </c>
      <c r="AF176" s="7">
        <v>85</v>
      </c>
      <c r="AG176" s="7">
        <f t="shared" si="27"/>
        <v>476</v>
      </c>
      <c r="AH176" s="14">
        <f t="shared" si="28"/>
        <v>23.347280334728033</v>
      </c>
      <c r="AI176" s="14">
        <f t="shared" si="29"/>
        <v>23.445378151260503</v>
      </c>
    </row>
    <row r="177" spans="1:35" x14ac:dyDescent="0.3">
      <c r="A177" s="11"/>
      <c r="B177" s="5" t="s">
        <v>136</v>
      </c>
      <c r="C177" s="7">
        <v>7441</v>
      </c>
      <c r="D177" s="7">
        <v>9039</v>
      </c>
      <c r="E177" s="7">
        <f t="shared" si="20"/>
        <v>16480</v>
      </c>
      <c r="F177" s="15">
        <v>511</v>
      </c>
      <c r="G177" s="15">
        <v>93</v>
      </c>
      <c r="H177" s="15">
        <v>604</v>
      </c>
      <c r="I177" s="15">
        <v>510</v>
      </c>
      <c r="J177" s="15">
        <v>93</v>
      </c>
      <c r="K177" s="15">
        <v>603</v>
      </c>
      <c r="L177" s="10">
        <f t="shared" si="21"/>
        <v>27.284768211920529</v>
      </c>
      <c r="M177" s="10">
        <f t="shared" si="22"/>
        <v>27.330016583747927</v>
      </c>
      <c r="N177" s="15">
        <v>445</v>
      </c>
      <c r="O177" s="15">
        <v>89</v>
      </c>
      <c r="P177" s="15">
        <v>534</v>
      </c>
      <c r="Q177" s="15">
        <v>33</v>
      </c>
      <c r="R177" s="15">
        <v>7</v>
      </c>
      <c r="S177" s="15">
        <v>40</v>
      </c>
      <c r="T177" s="15">
        <v>33</v>
      </c>
      <c r="U177" s="15">
        <v>7</v>
      </c>
      <c r="V177" s="15">
        <v>40</v>
      </c>
      <c r="W177" s="10">
        <f t="shared" si="23"/>
        <v>13.35</v>
      </c>
      <c r="X177" s="10">
        <f t="shared" si="24"/>
        <v>13.35</v>
      </c>
      <c r="Y177" s="7">
        <v>7886</v>
      </c>
      <c r="Z177" s="7">
        <v>9128</v>
      </c>
      <c r="AA177" s="7">
        <f t="shared" si="25"/>
        <v>17014</v>
      </c>
      <c r="AB177" s="7">
        <v>544</v>
      </c>
      <c r="AC177" s="7">
        <v>100</v>
      </c>
      <c r="AD177" s="7">
        <f t="shared" si="26"/>
        <v>644</v>
      </c>
      <c r="AE177" s="7">
        <v>543</v>
      </c>
      <c r="AF177" s="7">
        <v>100</v>
      </c>
      <c r="AG177" s="7">
        <f t="shared" si="27"/>
        <v>643</v>
      </c>
      <c r="AH177" s="14">
        <f t="shared" si="28"/>
        <v>26.419254658385093</v>
      </c>
      <c r="AI177" s="14">
        <f t="shared" si="29"/>
        <v>26.460342146189735</v>
      </c>
    </row>
    <row r="178" spans="1:35" x14ac:dyDescent="0.3">
      <c r="A178" s="11"/>
      <c r="B178" s="5" t="s">
        <v>157</v>
      </c>
      <c r="C178" s="7">
        <v>4532</v>
      </c>
      <c r="D178" s="7">
        <v>5321</v>
      </c>
      <c r="E178" s="7">
        <f t="shared" si="20"/>
        <v>9853</v>
      </c>
      <c r="F178" s="15">
        <v>268</v>
      </c>
      <c r="G178" s="15">
        <v>55</v>
      </c>
      <c r="H178" s="15">
        <v>323</v>
      </c>
      <c r="I178" s="15">
        <v>265</v>
      </c>
      <c r="J178" s="15">
        <v>53</v>
      </c>
      <c r="K178" s="15">
        <v>318</v>
      </c>
      <c r="L178" s="10">
        <f t="shared" si="21"/>
        <v>30.504643962848299</v>
      </c>
      <c r="M178" s="10">
        <f t="shared" si="22"/>
        <v>30.984276729559749</v>
      </c>
      <c r="N178" s="15">
        <v>55</v>
      </c>
      <c r="O178" s="15">
        <v>125</v>
      </c>
      <c r="P178" s="15">
        <v>180</v>
      </c>
      <c r="Q178" s="15">
        <v>11</v>
      </c>
      <c r="R178" s="15">
        <v>2</v>
      </c>
      <c r="S178" s="15">
        <v>13</v>
      </c>
      <c r="T178" s="15">
        <v>10</v>
      </c>
      <c r="U178" s="15">
        <v>2</v>
      </c>
      <c r="V178" s="15">
        <v>12</v>
      </c>
      <c r="W178" s="10">
        <f t="shared" si="23"/>
        <v>13.846153846153847</v>
      </c>
      <c r="X178" s="10">
        <f t="shared" si="24"/>
        <v>15</v>
      </c>
      <c r="Y178" s="7">
        <v>4587</v>
      </c>
      <c r="Z178" s="7">
        <v>5446</v>
      </c>
      <c r="AA178" s="7">
        <f t="shared" si="25"/>
        <v>10033</v>
      </c>
      <c r="AB178" s="7">
        <v>279</v>
      </c>
      <c r="AC178" s="7">
        <v>57</v>
      </c>
      <c r="AD178" s="7">
        <f t="shared" si="26"/>
        <v>336</v>
      </c>
      <c r="AE178" s="7">
        <v>275</v>
      </c>
      <c r="AF178" s="7">
        <v>55</v>
      </c>
      <c r="AG178" s="7">
        <f t="shared" si="27"/>
        <v>330</v>
      </c>
      <c r="AH178" s="14">
        <f t="shared" si="28"/>
        <v>29.860119047619047</v>
      </c>
      <c r="AI178" s="14">
        <f t="shared" si="29"/>
        <v>30.403030303030302</v>
      </c>
    </row>
    <row r="179" spans="1:35" s="8" customFormat="1" x14ac:dyDescent="0.3">
      <c r="A179" s="12"/>
      <c r="B179" s="9" t="s">
        <v>211</v>
      </c>
      <c r="C179" s="10">
        <v>33696</v>
      </c>
      <c r="D179" s="10">
        <v>38921</v>
      </c>
      <c r="E179" s="10">
        <f t="shared" si="20"/>
        <v>72617</v>
      </c>
      <c r="F179" s="16">
        <v>1957</v>
      </c>
      <c r="G179" s="16">
        <v>485</v>
      </c>
      <c r="H179" s="16">
        <v>2442</v>
      </c>
      <c r="I179" s="16">
        <v>1951</v>
      </c>
      <c r="J179" s="16">
        <v>483</v>
      </c>
      <c r="K179" s="16">
        <v>2434</v>
      </c>
      <c r="L179" s="10">
        <f t="shared" si="21"/>
        <v>29.736691236691236</v>
      </c>
      <c r="M179" s="10">
        <f t="shared" si="22"/>
        <v>29.834428923582578</v>
      </c>
      <c r="N179" s="16">
        <v>1519</v>
      </c>
      <c r="O179" s="16">
        <v>1228</v>
      </c>
      <c r="P179" s="16">
        <v>2747</v>
      </c>
      <c r="Q179" s="16">
        <v>159</v>
      </c>
      <c r="R179" s="16">
        <v>37</v>
      </c>
      <c r="S179" s="16">
        <v>196</v>
      </c>
      <c r="T179" s="16">
        <v>155</v>
      </c>
      <c r="U179" s="16">
        <v>37</v>
      </c>
      <c r="V179" s="16">
        <v>192</v>
      </c>
      <c r="W179" s="10">
        <f t="shared" si="23"/>
        <v>14.01530612244898</v>
      </c>
      <c r="X179" s="10">
        <f t="shared" si="24"/>
        <v>14.307291666666666</v>
      </c>
      <c r="Y179" s="10">
        <v>35215</v>
      </c>
      <c r="Z179" s="10">
        <v>40149</v>
      </c>
      <c r="AA179" s="10">
        <f t="shared" si="25"/>
        <v>75364</v>
      </c>
      <c r="AB179" s="10">
        <v>2116</v>
      </c>
      <c r="AC179" s="10">
        <v>522</v>
      </c>
      <c r="AD179" s="10">
        <f t="shared" si="26"/>
        <v>2638</v>
      </c>
      <c r="AE179" s="10">
        <v>2106</v>
      </c>
      <c r="AF179" s="10">
        <v>520</v>
      </c>
      <c r="AG179" s="10">
        <f t="shared" si="27"/>
        <v>2626</v>
      </c>
      <c r="AH179" s="14">
        <f t="shared" si="28"/>
        <v>28.568612585291888</v>
      </c>
      <c r="AI179" s="14">
        <f t="shared" si="29"/>
        <v>28.699162223914698</v>
      </c>
    </row>
    <row r="180" spans="1:35" x14ac:dyDescent="0.3">
      <c r="A180" s="11" t="s">
        <v>146</v>
      </c>
      <c r="B180" s="5" t="s">
        <v>163</v>
      </c>
      <c r="C180" s="7">
        <v>6086</v>
      </c>
      <c r="D180" s="7">
        <v>8232</v>
      </c>
      <c r="E180" s="7">
        <f t="shared" si="20"/>
        <v>14318</v>
      </c>
      <c r="F180" s="15">
        <v>347</v>
      </c>
      <c r="G180" s="15">
        <v>130</v>
      </c>
      <c r="H180" s="15">
        <v>477</v>
      </c>
      <c r="I180" s="15">
        <v>345</v>
      </c>
      <c r="J180" s="15">
        <v>129</v>
      </c>
      <c r="K180" s="15">
        <v>474</v>
      </c>
      <c r="L180" s="10">
        <f t="shared" si="21"/>
        <v>30.016771488469601</v>
      </c>
      <c r="M180" s="10">
        <f t="shared" si="22"/>
        <v>30.206751054852322</v>
      </c>
      <c r="N180" s="15">
        <v>453</v>
      </c>
      <c r="O180" s="15">
        <v>676</v>
      </c>
      <c r="P180" s="15">
        <v>1129</v>
      </c>
      <c r="Q180" s="15">
        <v>62</v>
      </c>
      <c r="R180" s="15">
        <v>17</v>
      </c>
      <c r="S180" s="15">
        <v>79</v>
      </c>
      <c r="T180" s="15">
        <v>61</v>
      </c>
      <c r="U180" s="15">
        <v>17</v>
      </c>
      <c r="V180" s="15">
        <v>78</v>
      </c>
      <c r="W180" s="10">
        <f t="shared" si="23"/>
        <v>14.291139240506329</v>
      </c>
      <c r="X180" s="10">
        <f t="shared" si="24"/>
        <v>14.474358974358974</v>
      </c>
      <c r="Y180" s="7">
        <v>6539</v>
      </c>
      <c r="Z180" s="7">
        <v>8908</v>
      </c>
      <c r="AA180" s="7">
        <f t="shared" si="25"/>
        <v>15447</v>
      </c>
      <c r="AB180" s="7">
        <v>409</v>
      </c>
      <c r="AC180" s="7">
        <v>147</v>
      </c>
      <c r="AD180" s="7">
        <f t="shared" si="26"/>
        <v>556</v>
      </c>
      <c r="AE180" s="7">
        <v>406</v>
      </c>
      <c r="AF180" s="7">
        <v>146</v>
      </c>
      <c r="AG180" s="7">
        <f t="shared" si="27"/>
        <v>552</v>
      </c>
      <c r="AH180" s="14">
        <f t="shared" si="28"/>
        <v>27.782374100719423</v>
      </c>
      <c r="AI180" s="14">
        <f t="shared" si="29"/>
        <v>27.983695652173914</v>
      </c>
    </row>
    <row r="181" spans="1:35" x14ac:dyDescent="0.3">
      <c r="A181" s="11"/>
      <c r="B181" s="5" t="s">
        <v>97</v>
      </c>
      <c r="C181" s="7">
        <v>5265</v>
      </c>
      <c r="D181" s="7">
        <v>6161</v>
      </c>
      <c r="E181" s="7">
        <f t="shared" si="20"/>
        <v>11426</v>
      </c>
      <c r="F181" s="15">
        <v>259</v>
      </c>
      <c r="G181" s="15">
        <v>90</v>
      </c>
      <c r="H181" s="15">
        <v>349</v>
      </c>
      <c r="I181" s="15">
        <v>258</v>
      </c>
      <c r="J181" s="15">
        <v>90</v>
      </c>
      <c r="K181" s="15">
        <v>348</v>
      </c>
      <c r="L181" s="10">
        <f t="shared" si="21"/>
        <v>32.739255014326645</v>
      </c>
      <c r="M181" s="10">
        <f t="shared" si="22"/>
        <v>32.833333333333336</v>
      </c>
      <c r="N181" s="15">
        <v>52</v>
      </c>
      <c r="O181" s="15">
        <v>42</v>
      </c>
      <c r="P181" s="15">
        <v>94</v>
      </c>
      <c r="Q181" s="15">
        <v>15</v>
      </c>
      <c r="R181" s="15">
        <v>13</v>
      </c>
      <c r="S181" s="15">
        <v>28</v>
      </c>
      <c r="T181" s="15">
        <v>15</v>
      </c>
      <c r="U181" s="15">
        <v>13</v>
      </c>
      <c r="V181" s="15">
        <v>28</v>
      </c>
      <c r="W181" s="10">
        <f t="shared" si="23"/>
        <v>3.3571428571428572</v>
      </c>
      <c r="X181" s="10">
        <f t="shared" si="24"/>
        <v>3.3571428571428572</v>
      </c>
      <c r="Y181" s="7">
        <v>5317</v>
      </c>
      <c r="Z181" s="7">
        <v>6203</v>
      </c>
      <c r="AA181" s="7">
        <f t="shared" si="25"/>
        <v>11520</v>
      </c>
      <c r="AB181" s="7">
        <v>274</v>
      </c>
      <c r="AC181" s="7">
        <v>103</v>
      </c>
      <c r="AD181" s="7">
        <f t="shared" si="26"/>
        <v>377</v>
      </c>
      <c r="AE181" s="7">
        <v>273</v>
      </c>
      <c r="AF181" s="7">
        <v>103</v>
      </c>
      <c r="AG181" s="7">
        <f t="shared" si="27"/>
        <v>376</v>
      </c>
      <c r="AH181" s="14">
        <f t="shared" si="28"/>
        <v>30.557029177718832</v>
      </c>
      <c r="AI181" s="14">
        <f t="shared" si="29"/>
        <v>30.638297872340427</v>
      </c>
    </row>
    <row r="182" spans="1:35" x14ac:dyDescent="0.3">
      <c r="A182" s="11"/>
      <c r="B182" s="5" t="s">
        <v>190</v>
      </c>
      <c r="C182" s="7">
        <v>2421</v>
      </c>
      <c r="D182" s="7">
        <v>2309</v>
      </c>
      <c r="E182" s="7">
        <f t="shared" si="20"/>
        <v>4730</v>
      </c>
      <c r="F182" s="15">
        <v>107</v>
      </c>
      <c r="G182" s="15">
        <v>35</v>
      </c>
      <c r="H182" s="15">
        <v>142</v>
      </c>
      <c r="I182" s="15">
        <v>107</v>
      </c>
      <c r="J182" s="15">
        <v>35</v>
      </c>
      <c r="K182" s="15">
        <v>142</v>
      </c>
      <c r="L182" s="10">
        <f t="shared" si="21"/>
        <v>33.309859154929576</v>
      </c>
      <c r="M182" s="10">
        <f t="shared" si="22"/>
        <v>33.309859154929576</v>
      </c>
      <c r="N182" s="15">
        <v>114</v>
      </c>
      <c r="O182" s="15">
        <v>132</v>
      </c>
      <c r="P182" s="15">
        <v>246</v>
      </c>
      <c r="Q182" s="15">
        <v>10</v>
      </c>
      <c r="R182" s="15">
        <v>3</v>
      </c>
      <c r="S182" s="15">
        <v>13</v>
      </c>
      <c r="T182" s="15">
        <v>10</v>
      </c>
      <c r="U182" s="15">
        <v>3</v>
      </c>
      <c r="V182" s="15">
        <v>13</v>
      </c>
      <c r="W182" s="10">
        <f t="shared" si="23"/>
        <v>18.923076923076923</v>
      </c>
      <c r="X182" s="10">
        <f t="shared" si="24"/>
        <v>18.923076923076923</v>
      </c>
      <c r="Y182" s="7">
        <v>2535</v>
      </c>
      <c r="Z182" s="7">
        <v>2441</v>
      </c>
      <c r="AA182" s="7">
        <f t="shared" si="25"/>
        <v>4976</v>
      </c>
      <c r="AB182" s="7">
        <v>117</v>
      </c>
      <c r="AC182" s="7">
        <v>38</v>
      </c>
      <c r="AD182" s="7">
        <f t="shared" si="26"/>
        <v>155</v>
      </c>
      <c r="AE182" s="7">
        <v>117</v>
      </c>
      <c r="AF182" s="7">
        <v>38</v>
      </c>
      <c r="AG182" s="7">
        <f t="shared" si="27"/>
        <v>155</v>
      </c>
      <c r="AH182" s="14">
        <f t="shared" si="28"/>
        <v>32.103225806451611</v>
      </c>
      <c r="AI182" s="14">
        <f t="shared" si="29"/>
        <v>32.103225806451611</v>
      </c>
    </row>
    <row r="183" spans="1:35" x14ac:dyDescent="0.3">
      <c r="A183" s="11"/>
      <c r="B183" s="5" t="s">
        <v>162</v>
      </c>
      <c r="C183" s="7">
        <v>3188</v>
      </c>
      <c r="D183" s="7">
        <v>3807</v>
      </c>
      <c r="E183" s="7">
        <f t="shared" si="20"/>
        <v>6995</v>
      </c>
      <c r="F183" s="15">
        <v>179</v>
      </c>
      <c r="G183" s="15">
        <v>76</v>
      </c>
      <c r="H183" s="15">
        <v>255</v>
      </c>
      <c r="I183" s="15">
        <v>176</v>
      </c>
      <c r="J183" s="15">
        <v>76</v>
      </c>
      <c r="K183" s="15">
        <v>252</v>
      </c>
      <c r="L183" s="10">
        <f t="shared" si="21"/>
        <v>27.431372549019606</v>
      </c>
      <c r="M183" s="10">
        <f t="shared" si="22"/>
        <v>27.75793650793651</v>
      </c>
      <c r="N183" s="15">
        <v>149</v>
      </c>
      <c r="O183" s="15">
        <v>523</v>
      </c>
      <c r="P183" s="15">
        <v>672</v>
      </c>
      <c r="Q183" s="15">
        <v>36</v>
      </c>
      <c r="R183" s="15">
        <v>14</v>
      </c>
      <c r="S183" s="15">
        <v>50</v>
      </c>
      <c r="T183" s="15">
        <v>35</v>
      </c>
      <c r="U183" s="15">
        <v>12</v>
      </c>
      <c r="V183" s="15">
        <v>47</v>
      </c>
      <c r="W183" s="10">
        <f t="shared" si="23"/>
        <v>13.44</v>
      </c>
      <c r="X183" s="10">
        <f t="shared" si="24"/>
        <v>14.297872340425531</v>
      </c>
      <c r="Y183" s="7">
        <v>3337</v>
      </c>
      <c r="Z183" s="7">
        <v>4330</v>
      </c>
      <c r="AA183" s="7">
        <f t="shared" si="25"/>
        <v>7667</v>
      </c>
      <c r="AB183" s="7">
        <v>215</v>
      </c>
      <c r="AC183" s="7">
        <v>90</v>
      </c>
      <c r="AD183" s="7">
        <f t="shared" si="26"/>
        <v>305</v>
      </c>
      <c r="AE183" s="7">
        <v>211</v>
      </c>
      <c r="AF183" s="7">
        <v>88</v>
      </c>
      <c r="AG183" s="7">
        <f t="shared" si="27"/>
        <v>299</v>
      </c>
      <c r="AH183" s="14">
        <f t="shared" si="28"/>
        <v>25.137704918032785</v>
      </c>
      <c r="AI183" s="14">
        <f t="shared" si="29"/>
        <v>25.642140468227424</v>
      </c>
    </row>
    <row r="184" spans="1:35" x14ac:dyDescent="0.3">
      <c r="A184" s="11"/>
      <c r="B184" s="5" t="s">
        <v>145</v>
      </c>
      <c r="C184" s="7">
        <v>3987</v>
      </c>
      <c r="D184" s="7">
        <v>4942</v>
      </c>
      <c r="E184" s="7">
        <f t="shared" si="20"/>
        <v>8929</v>
      </c>
      <c r="F184" s="15">
        <v>210</v>
      </c>
      <c r="G184" s="15">
        <v>76</v>
      </c>
      <c r="H184" s="15">
        <v>286</v>
      </c>
      <c r="I184" s="15">
        <v>206</v>
      </c>
      <c r="J184" s="15">
        <v>76</v>
      </c>
      <c r="K184" s="15">
        <v>282</v>
      </c>
      <c r="L184" s="10">
        <f t="shared" si="21"/>
        <v>31.22027972027972</v>
      </c>
      <c r="M184" s="10">
        <f t="shared" si="22"/>
        <v>31.663120567375888</v>
      </c>
      <c r="N184" s="15">
        <v>70</v>
      </c>
      <c r="O184" s="15">
        <v>63</v>
      </c>
      <c r="P184" s="15">
        <v>133</v>
      </c>
      <c r="Q184" s="15">
        <v>6</v>
      </c>
      <c r="R184" s="15">
        <v>4</v>
      </c>
      <c r="S184" s="15">
        <v>10</v>
      </c>
      <c r="T184" s="15">
        <v>6</v>
      </c>
      <c r="U184" s="15">
        <v>4</v>
      </c>
      <c r="V184" s="15">
        <v>10</v>
      </c>
      <c r="W184" s="10">
        <f t="shared" si="23"/>
        <v>13.3</v>
      </c>
      <c r="X184" s="10">
        <f t="shared" si="24"/>
        <v>13.3</v>
      </c>
      <c r="Y184" s="7">
        <v>4057</v>
      </c>
      <c r="Z184" s="7">
        <v>5005</v>
      </c>
      <c r="AA184" s="7">
        <f t="shared" si="25"/>
        <v>9062</v>
      </c>
      <c r="AB184" s="7">
        <v>216</v>
      </c>
      <c r="AC184" s="7">
        <v>80</v>
      </c>
      <c r="AD184" s="7">
        <f t="shared" si="26"/>
        <v>296</v>
      </c>
      <c r="AE184" s="7">
        <v>212</v>
      </c>
      <c r="AF184" s="7">
        <v>80</v>
      </c>
      <c r="AG184" s="7">
        <f t="shared" si="27"/>
        <v>292</v>
      </c>
      <c r="AH184" s="14">
        <f t="shared" si="28"/>
        <v>30.614864864864863</v>
      </c>
      <c r="AI184" s="14">
        <f t="shared" si="29"/>
        <v>31.034246575342465</v>
      </c>
    </row>
    <row r="185" spans="1:35" x14ac:dyDescent="0.3">
      <c r="A185" s="11"/>
      <c r="B185" s="5" t="s">
        <v>146</v>
      </c>
      <c r="C185" s="7">
        <v>7095</v>
      </c>
      <c r="D185" s="7">
        <v>8820</v>
      </c>
      <c r="E185" s="7">
        <f t="shared" si="20"/>
        <v>15915</v>
      </c>
      <c r="F185" s="15">
        <v>312</v>
      </c>
      <c r="G185" s="15">
        <v>101</v>
      </c>
      <c r="H185" s="15">
        <v>413</v>
      </c>
      <c r="I185" s="15">
        <v>312</v>
      </c>
      <c r="J185" s="15">
        <v>101</v>
      </c>
      <c r="K185" s="15">
        <v>413</v>
      </c>
      <c r="L185" s="10">
        <f t="shared" si="21"/>
        <v>38.535108958837775</v>
      </c>
      <c r="M185" s="10">
        <f t="shared" si="22"/>
        <v>38.535108958837775</v>
      </c>
      <c r="N185" s="15">
        <v>306</v>
      </c>
      <c r="O185" s="15">
        <v>502</v>
      </c>
      <c r="P185" s="15">
        <v>808</v>
      </c>
      <c r="Q185" s="15">
        <v>46</v>
      </c>
      <c r="R185" s="15">
        <v>11</v>
      </c>
      <c r="S185" s="15">
        <v>57</v>
      </c>
      <c r="T185" s="15">
        <v>41</v>
      </c>
      <c r="U185" s="15">
        <v>10</v>
      </c>
      <c r="V185" s="15">
        <v>51</v>
      </c>
      <c r="W185" s="10">
        <f t="shared" si="23"/>
        <v>14.175438596491228</v>
      </c>
      <c r="X185" s="10">
        <f t="shared" si="24"/>
        <v>15.843137254901961</v>
      </c>
      <c r="Y185" s="7">
        <v>7401</v>
      </c>
      <c r="Z185" s="7">
        <v>9322</v>
      </c>
      <c r="AA185" s="7">
        <f t="shared" si="25"/>
        <v>16723</v>
      </c>
      <c r="AB185" s="7">
        <v>358</v>
      </c>
      <c r="AC185" s="7">
        <v>112</v>
      </c>
      <c r="AD185" s="7">
        <f t="shared" si="26"/>
        <v>470</v>
      </c>
      <c r="AE185" s="7">
        <v>353</v>
      </c>
      <c r="AF185" s="7">
        <v>111</v>
      </c>
      <c r="AG185" s="7">
        <f t="shared" si="27"/>
        <v>464</v>
      </c>
      <c r="AH185" s="14">
        <f t="shared" si="28"/>
        <v>35.58085106382979</v>
      </c>
      <c r="AI185" s="14">
        <f t="shared" si="29"/>
        <v>36.040948275862071</v>
      </c>
    </row>
    <row r="186" spans="1:35" x14ac:dyDescent="0.3">
      <c r="A186" s="11"/>
      <c r="B186" s="5" t="s">
        <v>188</v>
      </c>
      <c r="C186" s="7">
        <v>6249</v>
      </c>
      <c r="D186" s="7">
        <v>6266</v>
      </c>
      <c r="E186" s="7">
        <f t="shared" si="20"/>
        <v>12515</v>
      </c>
      <c r="F186" s="15">
        <v>214</v>
      </c>
      <c r="G186" s="15">
        <v>180</v>
      </c>
      <c r="H186" s="15">
        <v>394</v>
      </c>
      <c r="I186" s="15">
        <v>214</v>
      </c>
      <c r="J186" s="15">
        <v>180</v>
      </c>
      <c r="K186" s="15">
        <v>394</v>
      </c>
      <c r="L186" s="10">
        <f t="shared" si="21"/>
        <v>31.763959390862944</v>
      </c>
      <c r="M186" s="10">
        <f t="shared" si="22"/>
        <v>31.763959390862944</v>
      </c>
      <c r="N186" s="15">
        <v>569</v>
      </c>
      <c r="O186" s="15">
        <v>318</v>
      </c>
      <c r="P186" s="15">
        <v>887</v>
      </c>
      <c r="Q186" s="15">
        <v>78</v>
      </c>
      <c r="R186" s="15">
        <v>15</v>
      </c>
      <c r="S186" s="15">
        <v>93</v>
      </c>
      <c r="T186" s="15">
        <v>75</v>
      </c>
      <c r="U186" s="15">
        <v>15</v>
      </c>
      <c r="V186" s="15">
        <v>90</v>
      </c>
      <c r="W186" s="10">
        <f t="shared" si="23"/>
        <v>9.5376344086021501</v>
      </c>
      <c r="X186" s="10">
        <f t="shared" si="24"/>
        <v>9.8555555555555561</v>
      </c>
      <c r="Y186" s="7">
        <v>6818</v>
      </c>
      <c r="Z186" s="7">
        <v>6584</v>
      </c>
      <c r="AA186" s="7">
        <f t="shared" si="25"/>
        <v>13402</v>
      </c>
      <c r="AB186" s="7">
        <v>292</v>
      </c>
      <c r="AC186" s="7">
        <v>195</v>
      </c>
      <c r="AD186" s="7">
        <f t="shared" si="26"/>
        <v>487</v>
      </c>
      <c r="AE186" s="7">
        <v>289</v>
      </c>
      <c r="AF186" s="7">
        <v>195</v>
      </c>
      <c r="AG186" s="7">
        <f t="shared" si="27"/>
        <v>484</v>
      </c>
      <c r="AH186" s="14">
        <f t="shared" si="28"/>
        <v>27.519507186858316</v>
      </c>
      <c r="AI186" s="14">
        <f t="shared" si="29"/>
        <v>27.690082644628099</v>
      </c>
    </row>
    <row r="187" spans="1:35" s="8" customFormat="1" x14ac:dyDescent="0.3">
      <c r="A187" s="12"/>
      <c r="B187" s="9" t="s">
        <v>211</v>
      </c>
      <c r="C187" s="10">
        <v>34291</v>
      </c>
      <c r="D187" s="10">
        <v>40537</v>
      </c>
      <c r="E187" s="10">
        <f t="shared" si="20"/>
        <v>74828</v>
      </c>
      <c r="F187" s="16">
        <v>1628</v>
      </c>
      <c r="G187" s="16">
        <v>688</v>
      </c>
      <c r="H187" s="16">
        <v>2316</v>
      </c>
      <c r="I187" s="16">
        <v>1618</v>
      </c>
      <c r="J187" s="16">
        <v>687</v>
      </c>
      <c r="K187" s="16">
        <v>2305</v>
      </c>
      <c r="L187" s="10">
        <f t="shared" si="21"/>
        <v>32.309153713298791</v>
      </c>
      <c r="M187" s="10">
        <f t="shared" si="22"/>
        <v>32.463340563991324</v>
      </c>
      <c r="N187" s="16">
        <v>1713</v>
      </c>
      <c r="O187" s="16">
        <v>2256</v>
      </c>
      <c r="P187" s="16">
        <v>3969</v>
      </c>
      <c r="Q187" s="16">
        <v>253</v>
      </c>
      <c r="R187" s="16">
        <v>77</v>
      </c>
      <c r="S187" s="16">
        <v>330</v>
      </c>
      <c r="T187" s="16">
        <v>243</v>
      </c>
      <c r="U187" s="16">
        <v>74</v>
      </c>
      <c r="V187" s="16">
        <v>317</v>
      </c>
      <c r="W187" s="10">
        <f t="shared" si="23"/>
        <v>12.027272727272727</v>
      </c>
      <c r="X187" s="10">
        <f t="shared" si="24"/>
        <v>12.520504731861198</v>
      </c>
      <c r="Y187" s="10">
        <v>36004</v>
      </c>
      <c r="Z187" s="10">
        <v>42793</v>
      </c>
      <c r="AA187" s="10">
        <f t="shared" si="25"/>
        <v>78797</v>
      </c>
      <c r="AB187" s="10">
        <v>1881</v>
      </c>
      <c r="AC187" s="10">
        <v>765</v>
      </c>
      <c r="AD187" s="10">
        <f t="shared" si="26"/>
        <v>2646</v>
      </c>
      <c r="AE187" s="10">
        <v>1861</v>
      </c>
      <c r="AF187" s="10">
        <v>761</v>
      </c>
      <c r="AG187" s="10">
        <f t="shared" si="27"/>
        <v>2622</v>
      </c>
      <c r="AH187" s="14">
        <f t="shared" si="28"/>
        <v>29.779667422524565</v>
      </c>
      <c r="AI187" s="14">
        <f t="shared" si="29"/>
        <v>30.052250190694128</v>
      </c>
    </row>
    <row r="188" spans="1:35" x14ac:dyDescent="0.3">
      <c r="A188" s="11" t="s">
        <v>121</v>
      </c>
      <c r="B188" s="5" t="s">
        <v>144</v>
      </c>
      <c r="C188" s="7">
        <v>2232</v>
      </c>
      <c r="D188" s="7">
        <v>3374</v>
      </c>
      <c r="E188" s="7">
        <f t="shared" si="20"/>
        <v>5606</v>
      </c>
      <c r="F188" s="15">
        <v>220</v>
      </c>
      <c r="G188" s="15">
        <v>82</v>
      </c>
      <c r="H188" s="15">
        <v>302</v>
      </c>
      <c r="I188" s="15">
        <v>220</v>
      </c>
      <c r="J188" s="15">
        <v>82</v>
      </c>
      <c r="K188" s="15">
        <v>302</v>
      </c>
      <c r="L188" s="10">
        <f t="shared" si="21"/>
        <v>18.56291390728477</v>
      </c>
      <c r="M188" s="10">
        <f t="shared" si="22"/>
        <v>18.56291390728477</v>
      </c>
      <c r="N188" s="15">
        <v>229</v>
      </c>
      <c r="O188" s="15">
        <v>277</v>
      </c>
      <c r="P188" s="15">
        <v>506</v>
      </c>
      <c r="Q188" s="15">
        <v>29</v>
      </c>
      <c r="R188" s="15">
        <v>11</v>
      </c>
      <c r="S188" s="15">
        <v>40</v>
      </c>
      <c r="T188" s="15">
        <v>29</v>
      </c>
      <c r="U188" s="15">
        <v>11</v>
      </c>
      <c r="V188" s="15">
        <v>40</v>
      </c>
      <c r="W188" s="10">
        <f t="shared" si="23"/>
        <v>12.65</v>
      </c>
      <c r="X188" s="10">
        <f t="shared" si="24"/>
        <v>12.65</v>
      </c>
      <c r="Y188" s="7">
        <v>2461</v>
      </c>
      <c r="Z188" s="7">
        <v>3651</v>
      </c>
      <c r="AA188" s="7">
        <f t="shared" si="25"/>
        <v>6112</v>
      </c>
      <c r="AB188" s="7">
        <v>249</v>
      </c>
      <c r="AC188" s="7">
        <v>93</v>
      </c>
      <c r="AD188" s="7">
        <f t="shared" si="26"/>
        <v>342</v>
      </c>
      <c r="AE188" s="7">
        <v>249</v>
      </c>
      <c r="AF188" s="7">
        <v>93</v>
      </c>
      <c r="AG188" s="7">
        <f t="shared" si="27"/>
        <v>342</v>
      </c>
      <c r="AH188" s="14">
        <f t="shared" si="28"/>
        <v>17.871345029239766</v>
      </c>
      <c r="AI188" s="14">
        <f t="shared" si="29"/>
        <v>17.871345029239766</v>
      </c>
    </row>
    <row r="189" spans="1:35" x14ac:dyDescent="0.3">
      <c r="A189" s="11"/>
      <c r="B189" s="5" t="s">
        <v>133</v>
      </c>
      <c r="C189" s="7">
        <v>9871</v>
      </c>
      <c r="D189" s="7">
        <v>14180</v>
      </c>
      <c r="E189" s="7">
        <f t="shared" si="20"/>
        <v>24051</v>
      </c>
      <c r="F189" s="15">
        <v>760</v>
      </c>
      <c r="G189" s="15">
        <v>341</v>
      </c>
      <c r="H189" s="15">
        <v>1101</v>
      </c>
      <c r="I189" s="15">
        <v>757</v>
      </c>
      <c r="J189" s="15">
        <v>341</v>
      </c>
      <c r="K189" s="15">
        <v>1098</v>
      </c>
      <c r="L189" s="10">
        <f t="shared" si="21"/>
        <v>21.844686648501362</v>
      </c>
      <c r="M189" s="10">
        <f t="shared" si="22"/>
        <v>21.904371584699454</v>
      </c>
      <c r="N189" s="15">
        <v>2260</v>
      </c>
      <c r="O189" s="15">
        <v>2631</v>
      </c>
      <c r="P189" s="15">
        <v>4891</v>
      </c>
      <c r="Q189" s="15">
        <v>263</v>
      </c>
      <c r="R189" s="15">
        <v>54</v>
      </c>
      <c r="S189" s="15">
        <v>317</v>
      </c>
      <c r="T189" s="15">
        <v>260</v>
      </c>
      <c r="U189" s="15">
        <v>54</v>
      </c>
      <c r="V189" s="15">
        <v>314</v>
      </c>
      <c r="W189" s="10">
        <f t="shared" si="23"/>
        <v>15.429022082018928</v>
      </c>
      <c r="X189" s="10">
        <f t="shared" si="24"/>
        <v>15.576433121019109</v>
      </c>
      <c r="Y189" s="7">
        <v>12131</v>
      </c>
      <c r="Z189" s="7">
        <v>16811</v>
      </c>
      <c r="AA189" s="7">
        <f t="shared" si="25"/>
        <v>28942</v>
      </c>
      <c r="AB189" s="7">
        <v>1023</v>
      </c>
      <c r="AC189" s="7">
        <v>395</v>
      </c>
      <c r="AD189" s="7">
        <f t="shared" si="26"/>
        <v>1418</v>
      </c>
      <c r="AE189" s="7">
        <v>1017</v>
      </c>
      <c r="AF189" s="7">
        <v>395</v>
      </c>
      <c r="AG189" s="7">
        <f t="shared" si="27"/>
        <v>1412</v>
      </c>
      <c r="AH189" s="14">
        <f t="shared" si="28"/>
        <v>20.410437235543018</v>
      </c>
      <c r="AI189" s="14">
        <f t="shared" si="29"/>
        <v>20.497167138810198</v>
      </c>
    </row>
    <row r="190" spans="1:35" x14ac:dyDescent="0.3">
      <c r="A190" s="11"/>
      <c r="B190" s="5" t="s">
        <v>153</v>
      </c>
      <c r="C190" s="7">
        <v>2666</v>
      </c>
      <c r="D190" s="7">
        <v>2653</v>
      </c>
      <c r="E190" s="7">
        <f t="shared" si="20"/>
        <v>5319</v>
      </c>
      <c r="F190" s="15">
        <v>167</v>
      </c>
      <c r="G190" s="15">
        <v>44</v>
      </c>
      <c r="H190" s="15">
        <v>211</v>
      </c>
      <c r="I190" s="15">
        <v>166</v>
      </c>
      <c r="J190" s="15">
        <v>44</v>
      </c>
      <c r="K190" s="15">
        <v>210</v>
      </c>
      <c r="L190" s="10">
        <f t="shared" si="21"/>
        <v>25.208530805687204</v>
      </c>
      <c r="M190" s="10">
        <f t="shared" si="22"/>
        <v>25.328571428571429</v>
      </c>
      <c r="N190" s="15">
        <v>27</v>
      </c>
      <c r="O190" s="15">
        <v>42</v>
      </c>
      <c r="P190" s="15">
        <v>69</v>
      </c>
      <c r="Q190" s="15">
        <v>10</v>
      </c>
      <c r="R190" s="15">
        <v>2</v>
      </c>
      <c r="S190" s="15">
        <v>12</v>
      </c>
      <c r="T190" s="15">
        <v>10</v>
      </c>
      <c r="U190" s="15">
        <v>2</v>
      </c>
      <c r="V190" s="15">
        <v>12</v>
      </c>
      <c r="W190" s="10">
        <f t="shared" si="23"/>
        <v>5.75</v>
      </c>
      <c r="X190" s="10">
        <f t="shared" si="24"/>
        <v>5.75</v>
      </c>
      <c r="Y190" s="7">
        <v>2693</v>
      </c>
      <c r="Z190" s="7">
        <v>2695</v>
      </c>
      <c r="AA190" s="7">
        <f t="shared" si="25"/>
        <v>5388</v>
      </c>
      <c r="AB190" s="7">
        <v>177</v>
      </c>
      <c r="AC190" s="7">
        <v>46</v>
      </c>
      <c r="AD190" s="7">
        <f t="shared" si="26"/>
        <v>223</v>
      </c>
      <c r="AE190" s="7">
        <v>176</v>
      </c>
      <c r="AF190" s="7">
        <v>46</v>
      </c>
      <c r="AG190" s="7">
        <f t="shared" si="27"/>
        <v>222</v>
      </c>
      <c r="AH190" s="14">
        <f t="shared" si="28"/>
        <v>24.161434977578477</v>
      </c>
      <c r="AI190" s="14">
        <f t="shared" si="29"/>
        <v>24.27027027027027</v>
      </c>
    </row>
    <row r="191" spans="1:35" x14ac:dyDescent="0.3">
      <c r="A191" s="11"/>
      <c r="B191" s="5" t="s">
        <v>121</v>
      </c>
      <c r="C191" s="7">
        <v>2767</v>
      </c>
      <c r="D191" s="7">
        <v>2731</v>
      </c>
      <c r="E191" s="7">
        <f t="shared" si="20"/>
        <v>5498</v>
      </c>
      <c r="F191" s="15">
        <v>138</v>
      </c>
      <c r="G191" s="15">
        <v>39</v>
      </c>
      <c r="H191" s="15">
        <v>177</v>
      </c>
      <c r="I191" s="15">
        <v>138</v>
      </c>
      <c r="J191" s="15">
        <v>39</v>
      </c>
      <c r="K191" s="15">
        <v>177</v>
      </c>
      <c r="L191" s="10">
        <f t="shared" si="21"/>
        <v>31.062146892655367</v>
      </c>
      <c r="M191" s="10">
        <f t="shared" si="22"/>
        <v>31.062146892655367</v>
      </c>
      <c r="N191" s="15">
        <v>73</v>
      </c>
      <c r="O191" s="15">
        <v>90</v>
      </c>
      <c r="P191" s="15">
        <v>163</v>
      </c>
      <c r="Q191" s="15">
        <v>12</v>
      </c>
      <c r="R191" s="15">
        <v>1</v>
      </c>
      <c r="S191" s="15">
        <v>13</v>
      </c>
      <c r="T191" s="15">
        <v>12</v>
      </c>
      <c r="U191" s="15">
        <v>1</v>
      </c>
      <c r="V191" s="15">
        <v>13</v>
      </c>
      <c r="W191" s="10">
        <f t="shared" si="23"/>
        <v>12.538461538461538</v>
      </c>
      <c r="X191" s="10">
        <f t="shared" si="24"/>
        <v>12.538461538461538</v>
      </c>
      <c r="Y191" s="7">
        <v>2840</v>
      </c>
      <c r="Z191" s="7">
        <v>2821</v>
      </c>
      <c r="AA191" s="7">
        <f t="shared" si="25"/>
        <v>5661</v>
      </c>
      <c r="AB191" s="7">
        <v>150</v>
      </c>
      <c r="AC191" s="7">
        <v>40</v>
      </c>
      <c r="AD191" s="7">
        <f t="shared" si="26"/>
        <v>190</v>
      </c>
      <c r="AE191" s="7">
        <v>150</v>
      </c>
      <c r="AF191" s="7">
        <v>40</v>
      </c>
      <c r="AG191" s="7">
        <f t="shared" si="27"/>
        <v>190</v>
      </c>
      <c r="AH191" s="14">
        <f t="shared" si="28"/>
        <v>29.794736842105262</v>
      </c>
      <c r="AI191" s="14">
        <f t="shared" si="29"/>
        <v>29.794736842105262</v>
      </c>
    </row>
    <row r="192" spans="1:35" x14ac:dyDescent="0.3">
      <c r="A192" s="11"/>
      <c r="B192" s="5" t="s">
        <v>159</v>
      </c>
      <c r="C192" s="7">
        <v>4339</v>
      </c>
      <c r="D192" s="7">
        <v>4981</v>
      </c>
      <c r="E192" s="7">
        <f t="shared" si="20"/>
        <v>9320</v>
      </c>
      <c r="F192" s="15">
        <v>176</v>
      </c>
      <c r="G192" s="15">
        <v>99</v>
      </c>
      <c r="H192" s="15">
        <v>275</v>
      </c>
      <c r="I192" s="15">
        <v>174</v>
      </c>
      <c r="J192" s="15">
        <v>99</v>
      </c>
      <c r="K192" s="15">
        <v>273</v>
      </c>
      <c r="L192" s="10">
        <f t="shared" si="21"/>
        <v>33.890909090909091</v>
      </c>
      <c r="M192" s="10">
        <f t="shared" si="22"/>
        <v>34.139194139194139</v>
      </c>
      <c r="N192" s="15">
        <v>396</v>
      </c>
      <c r="O192" s="15">
        <v>528</v>
      </c>
      <c r="P192" s="15">
        <v>924</v>
      </c>
      <c r="Q192" s="15">
        <v>47</v>
      </c>
      <c r="R192" s="15">
        <v>16</v>
      </c>
      <c r="S192" s="15">
        <v>63</v>
      </c>
      <c r="T192" s="15">
        <v>46</v>
      </c>
      <c r="U192" s="15">
        <v>15</v>
      </c>
      <c r="V192" s="15">
        <v>61</v>
      </c>
      <c r="W192" s="10">
        <f t="shared" si="23"/>
        <v>14.666666666666666</v>
      </c>
      <c r="X192" s="10">
        <f t="shared" si="24"/>
        <v>15.147540983606557</v>
      </c>
      <c r="Y192" s="7">
        <v>4735</v>
      </c>
      <c r="Z192" s="7">
        <v>5509</v>
      </c>
      <c r="AA192" s="7">
        <f t="shared" si="25"/>
        <v>10244</v>
      </c>
      <c r="AB192" s="7">
        <v>223</v>
      </c>
      <c r="AC192" s="7">
        <v>115</v>
      </c>
      <c r="AD192" s="7">
        <f t="shared" si="26"/>
        <v>338</v>
      </c>
      <c r="AE192" s="7">
        <v>220</v>
      </c>
      <c r="AF192" s="7">
        <v>114</v>
      </c>
      <c r="AG192" s="7">
        <f t="shared" si="27"/>
        <v>334</v>
      </c>
      <c r="AH192" s="14">
        <f t="shared" si="28"/>
        <v>30.307692307692307</v>
      </c>
      <c r="AI192" s="14">
        <f t="shared" si="29"/>
        <v>30.67065868263473</v>
      </c>
    </row>
    <row r="193" spans="1:35" s="8" customFormat="1" x14ac:dyDescent="0.3">
      <c r="A193" s="12"/>
      <c r="B193" s="9" t="s">
        <v>211</v>
      </c>
      <c r="C193" s="10">
        <v>21875</v>
      </c>
      <c r="D193" s="10">
        <v>27919</v>
      </c>
      <c r="E193" s="10">
        <f t="shared" si="20"/>
        <v>49794</v>
      </c>
      <c r="F193" s="16">
        <v>1461</v>
      </c>
      <c r="G193" s="16">
        <v>605</v>
      </c>
      <c r="H193" s="16">
        <v>2066</v>
      </c>
      <c r="I193" s="16">
        <v>1455</v>
      </c>
      <c r="J193" s="16">
        <v>605</v>
      </c>
      <c r="K193" s="16">
        <v>2060</v>
      </c>
      <c r="L193" s="10">
        <f t="shared" si="21"/>
        <v>24.101645692158762</v>
      </c>
      <c r="M193" s="10">
        <f t="shared" si="22"/>
        <v>24.171844660194175</v>
      </c>
      <c r="N193" s="16">
        <v>2985</v>
      </c>
      <c r="O193" s="16">
        <v>3568</v>
      </c>
      <c r="P193" s="16">
        <v>6553</v>
      </c>
      <c r="Q193" s="16">
        <v>361</v>
      </c>
      <c r="R193" s="16">
        <v>84</v>
      </c>
      <c r="S193" s="16">
        <v>445</v>
      </c>
      <c r="T193" s="16">
        <v>357</v>
      </c>
      <c r="U193" s="16">
        <v>83</v>
      </c>
      <c r="V193" s="16">
        <v>440</v>
      </c>
      <c r="W193" s="10">
        <f t="shared" si="23"/>
        <v>14.725842696629213</v>
      </c>
      <c r="X193" s="10">
        <f t="shared" si="24"/>
        <v>14.893181818181818</v>
      </c>
      <c r="Y193" s="10">
        <v>24860</v>
      </c>
      <c r="Z193" s="10">
        <v>31487</v>
      </c>
      <c r="AA193" s="10">
        <f t="shared" si="25"/>
        <v>56347</v>
      </c>
      <c r="AB193" s="10">
        <v>1822</v>
      </c>
      <c r="AC193" s="10">
        <v>689</v>
      </c>
      <c r="AD193" s="10">
        <f t="shared" si="26"/>
        <v>2511</v>
      </c>
      <c r="AE193" s="10">
        <v>1812</v>
      </c>
      <c r="AF193" s="10">
        <v>688</v>
      </c>
      <c r="AG193" s="10">
        <f t="shared" si="27"/>
        <v>2500</v>
      </c>
      <c r="AH193" s="14">
        <f t="shared" si="28"/>
        <v>22.440063719633613</v>
      </c>
      <c r="AI193" s="14">
        <f t="shared" si="29"/>
        <v>22.538799999999998</v>
      </c>
    </row>
    <row r="194" spans="1:35" x14ac:dyDescent="0.3">
      <c r="A194" s="11" t="s">
        <v>106</v>
      </c>
      <c r="B194" s="5" t="s">
        <v>132</v>
      </c>
      <c r="C194" s="7">
        <v>6155</v>
      </c>
      <c r="D194" s="7">
        <v>7241</v>
      </c>
      <c r="E194" s="7">
        <f t="shared" si="20"/>
        <v>13396</v>
      </c>
      <c r="F194" s="15">
        <v>331</v>
      </c>
      <c r="G194" s="15">
        <v>112</v>
      </c>
      <c r="H194" s="15">
        <v>443</v>
      </c>
      <c r="I194" s="15">
        <v>331</v>
      </c>
      <c r="J194" s="15">
        <v>110</v>
      </c>
      <c r="K194" s="15">
        <v>441</v>
      </c>
      <c r="L194" s="10">
        <f t="shared" si="21"/>
        <v>30.239277652370202</v>
      </c>
      <c r="M194" s="10">
        <f t="shared" si="22"/>
        <v>30.37641723356009</v>
      </c>
      <c r="N194" s="15">
        <v>590</v>
      </c>
      <c r="O194" s="15">
        <v>816</v>
      </c>
      <c r="P194" s="15">
        <v>1406</v>
      </c>
      <c r="Q194" s="15">
        <v>87</v>
      </c>
      <c r="R194" s="15">
        <v>15</v>
      </c>
      <c r="S194" s="15">
        <v>102</v>
      </c>
      <c r="T194" s="15">
        <v>86</v>
      </c>
      <c r="U194" s="15">
        <v>15</v>
      </c>
      <c r="V194" s="15">
        <v>101</v>
      </c>
      <c r="W194" s="10">
        <f t="shared" si="23"/>
        <v>13.784313725490197</v>
      </c>
      <c r="X194" s="10">
        <f t="shared" si="24"/>
        <v>13.920792079207921</v>
      </c>
      <c r="Y194" s="7">
        <v>6745</v>
      </c>
      <c r="Z194" s="7">
        <v>8057</v>
      </c>
      <c r="AA194" s="7">
        <f t="shared" si="25"/>
        <v>14802</v>
      </c>
      <c r="AB194" s="7">
        <v>418</v>
      </c>
      <c r="AC194" s="7">
        <v>127</v>
      </c>
      <c r="AD194" s="7">
        <f t="shared" si="26"/>
        <v>545</v>
      </c>
      <c r="AE194" s="7">
        <v>417</v>
      </c>
      <c r="AF194" s="7">
        <v>125</v>
      </c>
      <c r="AG194" s="7">
        <f t="shared" si="27"/>
        <v>542</v>
      </c>
      <c r="AH194" s="14">
        <f t="shared" si="28"/>
        <v>27.159633027522936</v>
      </c>
      <c r="AI194" s="14">
        <f t="shared" si="29"/>
        <v>27.309963099630995</v>
      </c>
    </row>
    <row r="195" spans="1:35" x14ac:dyDescent="0.3">
      <c r="A195" s="11"/>
      <c r="B195" s="5" t="s">
        <v>105</v>
      </c>
      <c r="C195" s="7">
        <v>6939</v>
      </c>
      <c r="D195" s="7">
        <v>6979</v>
      </c>
      <c r="E195" s="7">
        <f t="shared" si="20"/>
        <v>13918</v>
      </c>
      <c r="F195" s="15">
        <v>287</v>
      </c>
      <c r="G195" s="15">
        <v>87</v>
      </c>
      <c r="H195" s="15">
        <v>374</v>
      </c>
      <c r="I195" s="15">
        <v>287</v>
      </c>
      <c r="J195" s="15">
        <v>87</v>
      </c>
      <c r="K195" s="15">
        <v>374</v>
      </c>
      <c r="L195" s="10">
        <f t="shared" si="21"/>
        <v>37.213903743315505</v>
      </c>
      <c r="M195" s="10">
        <f t="shared" si="22"/>
        <v>37.213903743315505</v>
      </c>
      <c r="N195" s="15">
        <v>45</v>
      </c>
      <c r="O195" s="15">
        <v>54</v>
      </c>
      <c r="P195" s="15">
        <v>99</v>
      </c>
      <c r="Q195" s="15">
        <v>6</v>
      </c>
      <c r="R195" s="15">
        <v>1</v>
      </c>
      <c r="S195" s="15">
        <v>7</v>
      </c>
      <c r="T195" s="15">
        <v>6</v>
      </c>
      <c r="U195" s="15">
        <v>1</v>
      </c>
      <c r="V195" s="15">
        <v>7</v>
      </c>
      <c r="W195" s="10">
        <f t="shared" si="23"/>
        <v>14.142857142857142</v>
      </c>
      <c r="X195" s="10">
        <f t="shared" si="24"/>
        <v>14.142857142857142</v>
      </c>
      <c r="Y195" s="7">
        <v>6984</v>
      </c>
      <c r="Z195" s="7">
        <v>7033</v>
      </c>
      <c r="AA195" s="7">
        <f t="shared" si="25"/>
        <v>14017</v>
      </c>
      <c r="AB195" s="7">
        <v>293</v>
      </c>
      <c r="AC195" s="7">
        <v>88</v>
      </c>
      <c r="AD195" s="7">
        <f t="shared" si="26"/>
        <v>381</v>
      </c>
      <c r="AE195" s="7">
        <v>293</v>
      </c>
      <c r="AF195" s="7">
        <v>88</v>
      </c>
      <c r="AG195" s="7">
        <f t="shared" si="27"/>
        <v>381</v>
      </c>
      <c r="AH195" s="14">
        <f t="shared" si="28"/>
        <v>36.790026246719158</v>
      </c>
      <c r="AI195" s="14">
        <f t="shared" si="29"/>
        <v>36.790026246719158</v>
      </c>
    </row>
    <row r="196" spans="1:35" x14ac:dyDescent="0.3">
      <c r="A196" s="11"/>
      <c r="B196" s="5" t="s">
        <v>107</v>
      </c>
      <c r="C196" s="7">
        <v>4636</v>
      </c>
      <c r="D196" s="7">
        <v>6088</v>
      </c>
      <c r="E196" s="7">
        <f t="shared" si="20"/>
        <v>10724</v>
      </c>
      <c r="F196" s="15">
        <v>298</v>
      </c>
      <c r="G196" s="15">
        <v>86</v>
      </c>
      <c r="H196" s="15">
        <v>384</v>
      </c>
      <c r="I196" s="15">
        <v>298</v>
      </c>
      <c r="J196" s="15">
        <v>86</v>
      </c>
      <c r="K196" s="15">
        <v>384</v>
      </c>
      <c r="L196" s="10">
        <f t="shared" si="21"/>
        <v>27.927083333333332</v>
      </c>
      <c r="M196" s="10">
        <f t="shared" si="22"/>
        <v>27.927083333333332</v>
      </c>
      <c r="N196" s="15">
        <v>0</v>
      </c>
      <c r="O196" s="15">
        <v>0</v>
      </c>
      <c r="P196" s="15">
        <v>0</v>
      </c>
      <c r="Q196" s="15">
        <v>0</v>
      </c>
      <c r="R196" s="15">
        <v>0</v>
      </c>
      <c r="S196" s="15">
        <v>0</v>
      </c>
      <c r="T196" s="15">
        <v>0</v>
      </c>
      <c r="U196" s="15">
        <v>0</v>
      </c>
      <c r="V196" s="15">
        <v>0</v>
      </c>
      <c r="W196" s="10" t="s">
        <v>215</v>
      </c>
      <c r="X196" s="10" t="s">
        <v>215</v>
      </c>
      <c r="Y196" s="7">
        <v>4636</v>
      </c>
      <c r="Z196" s="7">
        <v>6088</v>
      </c>
      <c r="AA196" s="7">
        <f t="shared" si="25"/>
        <v>10724</v>
      </c>
      <c r="AB196" s="7">
        <v>298</v>
      </c>
      <c r="AC196" s="7">
        <v>86</v>
      </c>
      <c r="AD196" s="7">
        <f t="shared" si="26"/>
        <v>384</v>
      </c>
      <c r="AE196" s="7">
        <v>298</v>
      </c>
      <c r="AF196" s="7">
        <v>86</v>
      </c>
      <c r="AG196" s="7">
        <f t="shared" si="27"/>
        <v>384</v>
      </c>
      <c r="AH196" s="14">
        <f t="shared" si="28"/>
        <v>27.927083333333332</v>
      </c>
      <c r="AI196" s="14">
        <f t="shared" si="29"/>
        <v>27.927083333333332</v>
      </c>
    </row>
    <row r="197" spans="1:35" x14ac:dyDescent="0.3">
      <c r="A197" s="11"/>
      <c r="B197" s="5" t="s">
        <v>189</v>
      </c>
      <c r="C197" s="7">
        <v>2378</v>
      </c>
      <c r="D197" s="7">
        <v>2617</v>
      </c>
      <c r="E197" s="7">
        <f t="shared" si="20"/>
        <v>4995</v>
      </c>
      <c r="F197" s="15">
        <v>94</v>
      </c>
      <c r="G197" s="15">
        <v>66</v>
      </c>
      <c r="H197" s="15">
        <v>160</v>
      </c>
      <c r="I197" s="15">
        <v>93</v>
      </c>
      <c r="J197" s="15">
        <v>66</v>
      </c>
      <c r="K197" s="15">
        <v>159</v>
      </c>
      <c r="L197" s="10">
        <f t="shared" si="21"/>
        <v>31.21875</v>
      </c>
      <c r="M197" s="10">
        <f t="shared" si="22"/>
        <v>31.415094339622641</v>
      </c>
      <c r="N197" s="15">
        <v>316</v>
      </c>
      <c r="O197" s="15">
        <v>687</v>
      </c>
      <c r="P197" s="15">
        <v>1003</v>
      </c>
      <c r="Q197" s="15">
        <v>59</v>
      </c>
      <c r="R197" s="15">
        <v>14</v>
      </c>
      <c r="S197" s="15">
        <v>73</v>
      </c>
      <c r="T197" s="15">
        <v>57</v>
      </c>
      <c r="U197" s="15">
        <v>13</v>
      </c>
      <c r="V197" s="15">
        <v>70</v>
      </c>
      <c r="W197" s="10">
        <f t="shared" si="23"/>
        <v>13.739726027397261</v>
      </c>
      <c r="X197" s="10">
        <f t="shared" si="24"/>
        <v>14.328571428571429</v>
      </c>
      <c r="Y197" s="7">
        <v>2694</v>
      </c>
      <c r="Z197" s="7">
        <v>3304</v>
      </c>
      <c r="AA197" s="7">
        <f t="shared" si="25"/>
        <v>5998</v>
      </c>
      <c r="AB197" s="7">
        <v>153</v>
      </c>
      <c r="AC197" s="7">
        <v>80</v>
      </c>
      <c r="AD197" s="7">
        <f t="shared" si="26"/>
        <v>233</v>
      </c>
      <c r="AE197" s="7">
        <v>150</v>
      </c>
      <c r="AF197" s="7">
        <v>79</v>
      </c>
      <c r="AG197" s="7">
        <f t="shared" si="27"/>
        <v>229</v>
      </c>
      <c r="AH197" s="14">
        <f t="shared" si="28"/>
        <v>25.742489270386265</v>
      </c>
      <c r="AI197" s="14">
        <f t="shared" si="29"/>
        <v>26.192139737991265</v>
      </c>
    </row>
    <row r="198" spans="1:35" x14ac:dyDescent="0.3">
      <c r="A198" s="11"/>
      <c r="B198" s="5" t="s">
        <v>171</v>
      </c>
      <c r="C198" s="7">
        <v>3281</v>
      </c>
      <c r="D198" s="7">
        <v>3657</v>
      </c>
      <c r="E198" s="7">
        <f t="shared" ref="E198:E215" si="30">C198+D198</f>
        <v>6938</v>
      </c>
      <c r="F198" s="15">
        <v>298</v>
      </c>
      <c r="G198" s="15">
        <v>90</v>
      </c>
      <c r="H198" s="15">
        <v>388</v>
      </c>
      <c r="I198" s="15">
        <v>298</v>
      </c>
      <c r="J198" s="15">
        <v>89</v>
      </c>
      <c r="K198" s="15">
        <v>387</v>
      </c>
      <c r="L198" s="10">
        <f t="shared" ref="L198:L215" si="31">E198/H198</f>
        <v>17.881443298969071</v>
      </c>
      <c r="M198" s="10">
        <f t="shared" ref="M198:M215" si="32">E198/K198</f>
        <v>17.927648578811368</v>
      </c>
      <c r="N198" s="15">
        <v>63</v>
      </c>
      <c r="O198" s="15">
        <v>58</v>
      </c>
      <c r="P198" s="15">
        <v>121</v>
      </c>
      <c r="Q198" s="15">
        <v>17</v>
      </c>
      <c r="R198" s="15">
        <v>2</v>
      </c>
      <c r="S198" s="15">
        <v>19</v>
      </c>
      <c r="T198" s="15">
        <v>17</v>
      </c>
      <c r="U198" s="15">
        <v>2</v>
      </c>
      <c r="V198" s="15">
        <v>19</v>
      </c>
      <c r="W198" s="10">
        <f t="shared" ref="W198:W215" si="33">P198/S198</f>
        <v>6.3684210526315788</v>
      </c>
      <c r="X198" s="10">
        <f t="shared" ref="X198:X215" si="34">P198/V198</f>
        <v>6.3684210526315788</v>
      </c>
      <c r="Y198" s="7">
        <v>3344</v>
      </c>
      <c r="Z198" s="7">
        <v>3715</v>
      </c>
      <c r="AA198" s="7">
        <f t="shared" ref="AA198:AA215" si="35">Y198+Z198</f>
        <v>7059</v>
      </c>
      <c r="AB198" s="7">
        <v>315</v>
      </c>
      <c r="AC198" s="7">
        <v>92</v>
      </c>
      <c r="AD198" s="7">
        <f t="shared" ref="AD198:AD215" si="36">AB198+AC198</f>
        <v>407</v>
      </c>
      <c r="AE198" s="7">
        <v>315</v>
      </c>
      <c r="AF198" s="7">
        <v>91</v>
      </c>
      <c r="AG198" s="7">
        <f t="shared" ref="AG198:AG215" si="37">AE198+AF198</f>
        <v>406</v>
      </c>
      <c r="AH198" s="14">
        <f t="shared" ref="AH198:AH215" si="38">AA198/AD198</f>
        <v>17.343980343980345</v>
      </c>
      <c r="AI198" s="14">
        <f t="shared" ref="AI198:AI215" si="39">AA198/AG198</f>
        <v>17.386699507389164</v>
      </c>
    </row>
    <row r="199" spans="1:35" x14ac:dyDescent="0.3">
      <c r="A199" s="11"/>
      <c r="B199" s="5" t="s">
        <v>164</v>
      </c>
      <c r="C199" s="7">
        <v>7983</v>
      </c>
      <c r="D199" s="7">
        <v>8521</v>
      </c>
      <c r="E199" s="7">
        <f t="shared" si="30"/>
        <v>16504</v>
      </c>
      <c r="F199" s="15">
        <v>490</v>
      </c>
      <c r="G199" s="15">
        <v>283</v>
      </c>
      <c r="H199" s="15">
        <v>773</v>
      </c>
      <c r="I199" s="15">
        <v>488</v>
      </c>
      <c r="J199" s="15">
        <v>281</v>
      </c>
      <c r="K199" s="15">
        <v>769</v>
      </c>
      <c r="L199" s="10">
        <f t="shared" si="31"/>
        <v>21.350582147477361</v>
      </c>
      <c r="M199" s="10">
        <f t="shared" si="32"/>
        <v>21.461638491547465</v>
      </c>
      <c r="N199" s="15">
        <v>2390</v>
      </c>
      <c r="O199" s="15">
        <v>1372</v>
      </c>
      <c r="P199" s="15">
        <v>3762</v>
      </c>
      <c r="Q199" s="15">
        <v>210</v>
      </c>
      <c r="R199" s="15">
        <v>36</v>
      </c>
      <c r="S199" s="15">
        <v>246</v>
      </c>
      <c r="T199" s="15">
        <v>203</v>
      </c>
      <c r="U199" s="15">
        <v>36</v>
      </c>
      <c r="V199" s="15">
        <v>239</v>
      </c>
      <c r="W199" s="10">
        <f t="shared" si="33"/>
        <v>15.292682926829269</v>
      </c>
      <c r="X199" s="10">
        <f t="shared" si="34"/>
        <v>15.740585774058577</v>
      </c>
      <c r="Y199" s="7">
        <v>10373</v>
      </c>
      <c r="Z199" s="7">
        <v>9893</v>
      </c>
      <c r="AA199" s="7">
        <f t="shared" si="35"/>
        <v>20266</v>
      </c>
      <c r="AB199" s="7">
        <v>700</v>
      </c>
      <c r="AC199" s="7">
        <v>319</v>
      </c>
      <c r="AD199" s="7">
        <f t="shared" si="36"/>
        <v>1019</v>
      </c>
      <c r="AE199" s="7">
        <v>691</v>
      </c>
      <c r="AF199" s="7">
        <v>317</v>
      </c>
      <c r="AG199" s="7">
        <f t="shared" si="37"/>
        <v>1008</v>
      </c>
      <c r="AH199" s="14">
        <f t="shared" si="38"/>
        <v>19.888125613346418</v>
      </c>
      <c r="AI199" s="14">
        <f t="shared" si="39"/>
        <v>20.105158730158731</v>
      </c>
    </row>
    <row r="200" spans="1:35" x14ac:dyDescent="0.3">
      <c r="A200" s="11"/>
      <c r="B200" s="5" t="s">
        <v>151</v>
      </c>
      <c r="C200" s="7">
        <v>4946</v>
      </c>
      <c r="D200" s="7">
        <v>5241</v>
      </c>
      <c r="E200" s="7">
        <f t="shared" si="30"/>
        <v>10187</v>
      </c>
      <c r="F200" s="15">
        <v>196</v>
      </c>
      <c r="G200" s="15">
        <v>81</v>
      </c>
      <c r="H200" s="15">
        <v>277</v>
      </c>
      <c r="I200" s="15">
        <v>194</v>
      </c>
      <c r="J200" s="15">
        <v>81</v>
      </c>
      <c r="K200" s="15">
        <v>275</v>
      </c>
      <c r="L200" s="10">
        <f t="shared" si="31"/>
        <v>36.776173285198553</v>
      </c>
      <c r="M200" s="10">
        <f t="shared" si="32"/>
        <v>37.043636363636367</v>
      </c>
      <c r="N200" s="15">
        <v>243</v>
      </c>
      <c r="O200" s="15">
        <v>222</v>
      </c>
      <c r="P200" s="15">
        <v>465</v>
      </c>
      <c r="Q200" s="15">
        <v>27</v>
      </c>
      <c r="R200" s="15">
        <v>8</v>
      </c>
      <c r="S200" s="15">
        <v>35</v>
      </c>
      <c r="T200" s="15">
        <v>27</v>
      </c>
      <c r="U200" s="15">
        <v>8</v>
      </c>
      <c r="V200" s="15">
        <v>35</v>
      </c>
      <c r="W200" s="10">
        <f t="shared" si="33"/>
        <v>13.285714285714286</v>
      </c>
      <c r="X200" s="10">
        <f t="shared" si="34"/>
        <v>13.285714285714286</v>
      </c>
      <c r="Y200" s="7">
        <v>5189</v>
      </c>
      <c r="Z200" s="7">
        <v>5463</v>
      </c>
      <c r="AA200" s="7">
        <f t="shared" si="35"/>
        <v>10652</v>
      </c>
      <c r="AB200" s="7">
        <v>223</v>
      </c>
      <c r="AC200" s="7">
        <v>89</v>
      </c>
      <c r="AD200" s="7">
        <f t="shared" si="36"/>
        <v>312</v>
      </c>
      <c r="AE200" s="7">
        <v>221</v>
      </c>
      <c r="AF200" s="7">
        <v>89</v>
      </c>
      <c r="AG200" s="7">
        <f t="shared" si="37"/>
        <v>310</v>
      </c>
      <c r="AH200" s="14">
        <f t="shared" si="38"/>
        <v>34.141025641025642</v>
      </c>
      <c r="AI200" s="14">
        <f t="shared" si="39"/>
        <v>34.361290322580643</v>
      </c>
    </row>
    <row r="201" spans="1:35" x14ac:dyDescent="0.3">
      <c r="A201" s="11"/>
      <c r="B201" s="5" t="s">
        <v>166</v>
      </c>
      <c r="C201" s="7">
        <v>6067</v>
      </c>
      <c r="D201" s="7">
        <v>6783</v>
      </c>
      <c r="E201" s="7">
        <f t="shared" si="30"/>
        <v>12850</v>
      </c>
      <c r="F201" s="15">
        <v>297</v>
      </c>
      <c r="G201" s="15">
        <v>85</v>
      </c>
      <c r="H201" s="15">
        <v>382</v>
      </c>
      <c r="I201" s="15">
        <v>294</v>
      </c>
      <c r="J201" s="15">
        <v>85</v>
      </c>
      <c r="K201" s="15">
        <v>379</v>
      </c>
      <c r="L201" s="10">
        <f t="shared" si="31"/>
        <v>33.638743455497384</v>
      </c>
      <c r="M201" s="10">
        <f t="shared" si="32"/>
        <v>33.905013192612138</v>
      </c>
      <c r="N201" s="15">
        <v>22</v>
      </c>
      <c r="O201" s="15">
        <v>193</v>
      </c>
      <c r="P201" s="15">
        <v>215</v>
      </c>
      <c r="Q201" s="15">
        <v>29</v>
      </c>
      <c r="R201" s="15">
        <v>7</v>
      </c>
      <c r="S201" s="15">
        <v>36</v>
      </c>
      <c r="T201" s="15">
        <v>28</v>
      </c>
      <c r="U201" s="15">
        <v>7</v>
      </c>
      <c r="V201" s="15">
        <v>35</v>
      </c>
      <c r="W201" s="10">
        <f t="shared" si="33"/>
        <v>5.9722222222222223</v>
      </c>
      <c r="X201" s="10">
        <f t="shared" si="34"/>
        <v>6.1428571428571432</v>
      </c>
      <c r="Y201" s="7">
        <v>6089</v>
      </c>
      <c r="Z201" s="7">
        <v>6976</v>
      </c>
      <c r="AA201" s="7">
        <f t="shared" si="35"/>
        <v>13065</v>
      </c>
      <c r="AB201" s="7">
        <v>326</v>
      </c>
      <c r="AC201" s="7">
        <v>92</v>
      </c>
      <c r="AD201" s="7">
        <f t="shared" si="36"/>
        <v>418</v>
      </c>
      <c r="AE201" s="7">
        <v>322</v>
      </c>
      <c r="AF201" s="7">
        <v>92</v>
      </c>
      <c r="AG201" s="7">
        <f t="shared" si="37"/>
        <v>414</v>
      </c>
      <c r="AH201" s="14">
        <f t="shared" si="38"/>
        <v>31.255980861244019</v>
      </c>
      <c r="AI201" s="14">
        <f t="shared" si="39"/>
        <v>31.557971014492754</v>
      </c>
    </row>
    <row r="202" spans="1:35" s="8" customFormat="1" x14ac:dyDescent="0.3">
      <c r="A202" s="12"/>
      <c r="B202" s="9" t="s">
        <v>211</v>
      </c>
      <c r="C202" s="10">
        <v>42385</v>
      </c>
      <c r="D202" s="10">
        <v>47127</v>
      </c>
      <c r="E202" s="10">
        <f t="shared" si="30"/>
        <v>89512</v>
      </c>
      <c r="F202" s="16">
        <v>2291</v>
      </c>
      <c r="G202" s="16">
        <v>890</v>
      </c>
      <c r="H202" s="16">
        <v>3181</v>
      </c>
      <c r="I202" s="16">
        <v>2283</v>
      </c>
      <c r="J202" s="16">
        <v>885</v>
      </c>
      <c r="K202" s="16">
        <v>3168</v>
      </c>
      <c r="L202" s="10">
        <f t="shared" si="31"/>
        <v>28.139578748821126</v>
      </c>
      <c r="M202" s="10">
        <f t="shared" si="32"/>
        <v>28.255050505050505</v>
      </c>
      <c r="N202" s="16">
        <v>3669</v>
      </c>
      <c r="O202" s="16">
        <v>3402</v>
      </c>
      <c r="P202" s="16">
        <v>7071</v>
      </c>
      <c r="Q202" s="16">
        <v>435</v>
      </c>
      <c r="R202" s="16">
        <v>83</v>
      </c>
      <c r="S202" s="16">
        <v>518</v>
      </c>
      <c r="T202" s="16">
        <v>424</v>
      </c>
      <c r="U202" s="16">
        <v>82</v>
      </c>
      <c r="V202" s="16">
        <v>506</v>
      </c>
      <c r="W202" s="10">
        <f t="shared" si="33"/>
        <v>13.650579150579151</v>
      </c>
      <c r="X202" s="10">
        <f t="shared" si="34"/>
        <v>13.974308300395258</v>
      </c>
      <c r="Y202" s="10">
        <v>46054</v>
      </c>
      <c r="Z202" s="10">
        <v>50529</v>
      </c>
      <c r="AA202" s="10">
        <f t="shared" si="35"/>
        <v>96583</v>
      </c>
      <c r="AB202" s="10">
        <v>2726</v>
      </c>
      <c r="AC202" s="10">
        <v>973</v>
      </c>
      <c r="AD202" s="10">
        <f t="shared" si="36"/>
        <v>3699</v>
      </c>
      <c r="AE202" s="10">
        <v>2707</v>
      </c>
      <c r="AF202" s="10">
        <v>967</v>
      </c>
      <c r="AG202" s="10">
        <f t="shared" si="37"/>
        <v>3674</v>
      </c>
      <c r="AH202" s="14">
        <f t="shared" si="38"/>
        <v>26.110570424439036</v>
      </c>
      <c r="AI202" s="14">
        <f t="shared" si="39"/>
        <v>26.288241698421338</v>
      </c>
    </row>
    <row r="203" spans="1:35" x14ac:dyDescent="0.3">
      <c r="A203" s="11" t="s">
        <v>102</v>
      </c>
      <c r="B203" s="5" t="s">
        <v>129</v>
      </c>
      <c r="C203" s="7">
        <v>3527</v>
      </c>
      <c r="D203" s="7">
        <v>4720</v>
      </c>
      <c r="E203" s="7">
        <f t="shared" si="30"/>
        <v>8247</v>
      </c>
      <c r="F203" s="15">
        <v>275</v>
      </c>
      <c r="G203" s="15">
        <v>96</v>
      </c>
      <c r="H203" s="15">
        <v>371</v>
      </c>
      <c r="I203" s="15">
        <v>275</v>
      </c>
      <c r="J203" s="15">
        <v>96</v>
      </c>
      <c r="K203" s="15">
        <v>371</v>
      </c>
      <c r="L203" s="10">
        <f t="shared" si="31"/>
        <v>22.229110512129381</v>
      </c>
      <c r="M203" s="10">
        <f t="shared" si="32"/>
        <v>22.229110512129381</v>
      </c>
      <c r="N203" s="15">
        <v>458</v>
      </c>
      <c r="O203" s="15">
        <v>179</v>
      </c>
      <c r="P203" s="15">
        <v>637</v>
      </c>
      <c r="Q203" s="15">
        <v>40</v>
      </c>
      <c r="R203" s="15">
        <v>10</v>
      </c>
      <c r="S203" s="15">
        <v>50</v>
      </c>
      <c r="T203" s="15">
        <v>39</v>
      </c>
      <c r="U203" s="15">
        <v>10</v>
      </c>
      <c r="V203" s="15">
        <v>49</v>
      </c>
      <c r="W203" s="10">
        <f t="shared" si="33"/>
        <v>12.74</v>
      </c>
      <c r="X203" s="10">
        <f t="shared" si="34"/>
        <v>13</v>
      </c>
      <c r="Y203" s="7">
        <v>3985</v>
      </c>
      <c r="Z203" s="7">
        <v>4899</v>
      </c>
      <c r="AA203" s="7">
        <f t="shared" si="35"/>
        <v>8884</v>
      </c>
      <c r="AB203" s="7">
        <v>315</v>
      </c>
      <c r="AC203" s="7">
        <v>106</v>
      </c>
      <c r="AD203" s="7">
        <f t="shared" si="36"/>
        <v>421</v>
      </c>
      <c r="AE203" s="7">
        <v>314</v>
      </c>
      <c r="AF203" s="7">
        <v>106</v>
      </c>
      <c r="AG203" s="7">
        <f t="shared" si="37"/>
        <v>420</v>
      </c>
      <c r="AH203" s="14">
        <f t="shared" si="38"/>
        <v>21.102137767220903</v>
      </c>
      <c r="AI203" s="14">
        <f t="shared" si="39"/>
        <v>21.152380952380952</v>
      </c>
    </row>
    <row r="204" spans="1:35" x14ac:dyDescent="0.3">
      <c r="A204" s="11"/>
      <c r="B204" s="5" t="s">
        <v>137</v>
      </c>
      <c r="C204" s="7">
        <v>6143</v>
      </c>
      <c r="D204" s="7">
        <v>7323</v>
      </c>
      <c r="E204" s="7">
        <f t="shared" si="30"/>
        <v>13466</v>
      </c>
      <c r="F204" s="15">
        <v>337</v>
      </c>
      <c r="G204" s="15">
        <v>134</v>
      </c>
      <c r="H204" s="15">
        <v>471</v>
      </c>
      <c r="I204" s="15">
        <v>337</v>
      </c>
      <c r="J204" s="15">
        <v>134</v>
      </c>
      <c r="K204" s="15">
        <v>471</v>
      </c>
      <c r="L204" s="10">
        <f t="shared" si="31"/>
        <v>28.590233545647557</v>
      </c>
      <c r="M204" s="10">
        <f t="shared" si="32"/>
        <v>28.590233545647557</v>
      </c>
      <c r="N204" s="15">
        <v>105</v>
      </c>
      <c r="O204" s="15">
        <v>209</v>
      </c>
      <c r="P204" s="15">
        <v>314</v>
      </c>
      <c r="Q204" s="15">
        <v>13</v>
      </c>
      <c r="R204" s="15">
        <v>4</v>
      </c>
      <c r="S204" s="15">
        <v>17</v>
      </c>
      <c r="T204" s="15">
        <v>13</v>
      </c>
      <c r="U204" s="15">
        <v>4</v>
      </c>
      <c r="V204" s="15">
        <v>17</v>
      </c>
      <c r="W204" s="10">
        <f t="shared" si="33"/>
        <v>18.470588235294116</v>
      </c>
      <c r="X204" s="10">
        <f t="shared" si="34"/>
        <v>18.470588235294116</v>
      </c>
      <c r="Y204" s="7">
        <v>6248</v>
      </c>
      <c r="Z204" s="7">
        <v>7532</v>
      </c>
      <c r="AA204" s="7">
        <f t="shared" si="35"/>
        <v>13780</v>
      </c>
      <c r="AB204" s="7">
        <v>350</v>
      </c>
      <c r="AC204" s="7">
        <v>138</v>
      </c>
      <c r="AD204" s="7">
        <f t="shared" si="36"/>
        <v>488</v>
      </c>
      <c r="AE204" s="7">
        <v>350</v>
      </c>
      <c r="AF204" s="7">
        <v>138</v>
      </c>
      <c r="AG204" s="7">
        <f t="shared" si="37"/>
        <v>488</v>
      </c>
      <c r="AH204" s="14">
        <f t="shared" si="38"/>
        <v>28.237704918032787</v>
      </c>
      <c r="AI204" s="14">
        <f t="shared" si="39"/>
        <v>28.237704918032787</v>
      </c>
    </row>
    <row r="205" spans="1:35" x14ac:dyDescent="0.3">
      <c r="A205" s="11"/>
      <c r="B205" s="5" t="s">
        <v>173</v>
      </c>
      <c r="C205" s="7">
        <v>2543</v>
      </c>
      <c r="D205" s="7">
        <v>2776</v>
      </c>
      <c r="E205" s="7">
        <f t="shared" si="30"/>
        <v>5319</v>
      </c>
      <c r="F205" s="15">
        <v>129</v>
      </c>
      <c r="G205" s="15">
        <v>83</v>
      </c>
      <c r="H205" s="15">
        <v>212</v>
      </c>
      <c r="I205" s="15">
        <v>128</v>
      </c>
      <c r="J205" s="15">
        <v>83</v>
      </c>
      <c r="K205" s="15">
        <v>211</v>
      </c>
      <c r="L205" s="10">
        <f t="shared" si="31"/>
        <v>25.089622641509433</v>
      </c>
      <c r="M205" s="10">
        <f t="shared" si="32"/>
        <v>25.208530805687204</v>
      </c>
      <c r="N205" s="15">
        <v>125</v>
      </c>
      <c r="O205" s="15">
        <v>105</v>
      </c>
      <c r="P205" s="15">
        <v>230</v>
      </c>
      <c r="Q205" s="15">
        <v>13</v>
      </c>
      <c r="R205" s="15">
        <v>5</v>
      </c>
      <c r="S205" s="15">
        <v>18</v>
      </c>
      <c r="T205" s="15">
        <v>13</v>
      </c>
      <c r="U205" s="15">
        <v>5</v>
      </c>
      <c r="V205" s="15">
        <v>18</v>
      </c>
      <c r="W205" s="10">
        <f t="shared" si="33"/>
        <v>12.777777777777779</v>
      </c>
      <c r="X205" s="10">
        <f t="shared" si="34"/>
        <v>12.777777777777779</v>
      </c>
      <c r="Y205" s="7">
        <v>2668</v>
      </c>
      <c r="Z205" s="7">
        <v>2881</v>
      </c>
      <c r="AA205" s="7">
        <f t="shared" si="35"/>
        <v>5549</v>
      </c>
      <c r="AB205" s="7">
        <v>142</v>
      </c>
      <c r="AC205" s="7">
        <v>88</v>
      </c>
      <c r="AD205" s="7">
        <f t="shared" si="36"/>
        <v>230</v>
      </c>
      <c r="AE205" s="7">
        <v>141</v>
      </c>
      <c r="AF205" s="7">
        <v>88</v>
      </c>
      <c r="AG205" s="7">
        <f t="shared" si="37"/>
        <v>229</v>
      </c>
      <c r="AH205" s="14">
        <f t="shared" si="38"/>
        <v>24.126086956521739</v>
      </c>
      <c r="AI205" s="14">
        <f t="shared" si="39"/>
        <v>24.231441048034934</v>
      </c>
    </row>
    <row r="206" spans="1:35" x14ac:dyDescent="0.3">
      <c r="A206" s="11"/>
      <c r="B206" s="5" t="s">
        <v>177</v>
      </c>
      <c r="C206" s="7">
        <v>4168</v>
      </c>
      <c r="D206" s="7">
        <v>4885</v>
      </c>
      <c r="E206" s="7">
        <f t="shared" si="30"/>
        <v>9053</v>
      </c>
      <c r="F206" s="15">
        <v>249</v>
      </c>
      <c r="G206" s="15">
        <v>104</v>
      </c>
      <c r="H206" s="15">
        <v>353</v>
      </c>
      <c r="I206" s="15">
        <v>249</v>
      </c>
      <c r="J206" s="15">
        <v>104</v>
      </c>
      <c r="K206" s="15">
        <v>353</v>
      </c>
      <c r="L206" s="10">
        <f t="shared" si="31"/>
        <v>25.645892351274789</v>
      </c>
      <c r="M206" s="10">
        <f t="shared" si="32"/>
        <v>25.645892351274789</v>
      </c>
      <c r="N206" s="15">
        <v>0</v>
      </c>
      <c r="O206" s="15">
        <v>0</v>
      </c>
      <c r="P206" s="15">
        <v>0</v>
      </c>
      <c r="Q206" s="15">
        <v>0</v>
      </c>
      <c r="R206" s="15">
        <v>0</v>
      </c>
      <c r="S206" s="15">
        <v>0</v>
      </c>
      <c r="T206" s="15">
        <v>0</v>
      </c>
      <c r="U206" s="15">
        <v>0</v>
      </c>
      <c r="V206" s="15">
        <v>0</v>
      </c>
      <c r="W206" s="10" t="s">
        <v>215</v>
      </c>
      <c r="X206" s="10" t="s">
        <v>215</v>
      </c>
      <c r="Y206" s="7">
        <v>4168</v>
      </c>
      <c r="Z206" s="7">
        <v>4885</v>
      </c>
      <c r="AA206" s="7">
        <f t="shared" si="35"/>
        <v>9053</v>
      </c>
      <c r="AB206" s="7">
        <v>249</v>
      </c>
      <c r="AC206" s="7">
        <v>104</v>
      </c>
      <c r="AD206" s="7">
        <f t="shared" si="36"/>
        <v>353</v>
      </c>
      <c r="AE206" s="7">
        <v>249</v>
      </c>
      <c r="AF206" s="7">
        <v>104</v>
      </c>
      <c r="AG206" s="7">
        <f t="shared" si="37"/>
        <v>353</v>
      </c>
      <c r="AH206" s="14">
        <f t="shared" si="38"/>
        <v>25.645892351274789</v>
      </c>
      <c r="AI206" s="14">
        <f t="shared" si="39"/>
        <v>25.645892351274789</v>
      </c>
    </row>
    <row r="207" spans="1:35" x14ac:dyDescent="0.3">
      <c r="A207" s="11"/>
      <c r="B207" s="5" t="s">
        <v>135</v>
      </c>
      <c r="C207" s="7">
        <v>5749</v>
      </c>
      <c r="D207" s="7">
        <v>6876</v>
      </c>
      <c r="E207" s="7">
        <f t="shared" si="30"/>
        <v>12625</v>
      </c>
      <c r="F207" s="15">
        <v>425</v>
      </c>
      <c r="G207" s="15">
        <v>185</v>
      </c>
      <c r="H207" s="15">
        <v>610</v>
      </c>
      <c r="I207" s="15">
        <v>425</v>
      </c>
      <c r="J207" s="15">
        <v>184</v>
      </c>
      <c r="K207" s="15">
        <v>609</v>
      </c>
      <c r="L207" s="10">
        <f t="shared" si="31"/>
        <v>20.696721311475411</v>
      </c>
      <c r="M207" s="10">
        <f t="shared" si="32"/>
        <v>20.730706075533661</v>
      </c>
      <c r="N207" s="15">
        <v>110</v>
      </c>
      <c r="O207" s="15">
        <v>109</v>
      </c>
      <c r="P207" s="15">
        <v>219</v>
      </c>
      <c r="Q207" s="15">
        <v>12</v>
      </c>
      <c r="R207" s="15">
        <v>3</v>
      </c>
      <c r="S207" s="15">
        <v>15</v>
      </c>
      <c r="T207" s="15">
        <v>12</v>
      </c>
      <c r="U207" s="15">
        <v>3</v>
      </c>
      <c r="V207" s="15">
        <v>15</v>
      </c>
      <c r="W207" s="10">
        <f t="shared" si="33"/>
        <v>14.6</v>
      </c>
      <c r="X207" s="10">
        <f t="shared" si="34"/>
        <v>14.6</v>
      </c>
      <c r="Y207" s="7">
        <v>5859</v>
      </c>
      <c r="Z207" s="7">
        <v>6985</v>
      </c>
      <c r="AA207" s="7">
        <f t="shared" si="35"/>
        <v>12844</v>
      </c>
      <c r="AB207" s="7">
        <v>437</v>
      </c>
      <c r="AC207" s="7">
        <v>188</v>
      </c>
      <c r="AD207" s="7">
        <f t="shared" si="36"/>
        <v>625</v>
      </c>
      <c r="AE207" s="7">
        <v>437</v>
      </c>
      <c r="AF207" s="7">
        <v>187</v>
      </c>
      <c r="AG207" s="7">
        <f t="shared" si="37"/>
        <v>624</v>
      </c>
      <c r="AH207" s="14">
        <f t="shared" si="38"/>
        <v>20.5504</v>
      </c>
      <c r="AI207" s="14">
        <f t="shared" si="39"/>
        <v>20.583333333333332</v>
      </c>
    </row>
    <row r="208" spans="1:35" x14ac:dyDescent="0.3">
      <c r="A208" s="11"/>
      <c r="B208" s="5" t="s">
        <v>101</v>
      </c>
      <c r="C208" s="7">
        <v>2651</v>
      </c>
      <c r="D208" s="7">
        <v>4055</v>
      </c>
      <c r="E208" s="7">
        <f t="shared" si="30"/>
        <v>6706</v>
      </c>
      <c r="F208" s="15">
        <v>206</v>
      </c>
      <c r="G208" s="15">
        <v>140</v>
      </c>
      <c r="H208" s="15">
        <v>346</v>
      </c>
      <c r="I208" s="15">
        <v>206</v>
      </c>
      <c r="J208" s="15">
        <v>140</v>
      </c>
      <c r="K208" s="15">
        <v>346</v>
      </c>
      <c r="L208" s="10">
        <f t="shared" si="31"/>
        <v>19.381502890173412</v>
      </c>
      <c r="M208" s="10">
        <f t="shared" si="32"/>
        <v>19.381502890173412</v>
      </c>
      <c r="N208" s="15">
        <v>117</v>
      </c>
      <c r="O208" s="15">
        <v>380</v>
      </c>
      <c r="P208" s="15">
        <v>497</v>
      </c>
      <c r="Q208" s="15">
        <v>37</v>
      </c>
      <c r="R208" s="15">
        <v>21</v>
      </c>
      <c r="S208" s="15">
        <v>58</v>
      </c>
      <c r="T208" s="15">
        <v>35</v>
      </c>
      <c r="U208" s="15">
        <v>21</v>
      </c>
      <c r="V208" s="15">
        <v>56</v>
      </c>
      <c r="W208" s="10">
        <f t="shared" si="33"/>
        <v>8.568965517241379</v>
      </c>
      <c r="X208" s="10">
        <f t="shared" si="34"/>
        <v>8.875</v>
      </c>
      <c r="Y208" s="7">
        <v>2768</v>
      </c>
      <c r="Z208" s="7">
        <v>4435</v>
      </c>
      <c r="AA208" s="7">
        <f t="shared" si="35"/>
        <v>7203</v>
      </c>
      <c r="AB208" s="7">
        <v>243</v>
      </c>
      <c r="AC208" s="7">
        <v>161</v>
      </c>
      <c r="AD208" s="7">
        <f t="shared" si="36"/>
        <v>404</v>
      </c>
      <c r="AE208" s="7">
        <v>241</v>
      </c>
      <c r="AF208" s="7">
        <v>161</v>
      </c>
      <c r="AG208" s="7">
        <f t="shared" si="37"/>
        <v>402</v>
      </c>
      <c r="AH208" s="14">
        <f t="shared" si="38"/>
        <v>17.829207920792079</v>
      </c>
      <c r="AI208" s="14">
        <f t="shared" si="39"/>
        <v>17.917910447761194</v>
      </c>
    </row>
    <row r="209" spans="1:35" x14ac:dyDescent="0.3">
      <c r="A209" s="11"/>
      <c r="B209" s="5" t="s">
        <v>126</v>
      </c>
      <c r="C209" s="7">
        <v>6980</v>
      </c>
      <c r="D209" s="7">
        <v>8813</v>
      </c>
      <c r="E209" s="7">
        <f t="shared" si="30"/>
        <v>15793</v>
      </c>
      <c r="F209" s="15">
        <v>585</v>
      </c>
      <c r="G209" s="15">
        <v>236</v>
      </c>
      <c r="H209" s="15">
        <v>821</v>
      </c>
      <c r="I209" s="15">
        <v>584</v>
      </c>
      <c r="J209" s="15">
        <v>236</v>
      </c>
      <c r="K209" s="15">
        <v>820</v>
      </c>
      <c r="L209" s="10">
        <f t="shared" si="31"/>
        <v>19.236297198538367</v>
      </c>
      <c r="M209" s="10">
        <f t="shared" si="32"/>
        <v>19.259756097560974</v>
      </c>
      <c r="N209" s="15">
        <v>143</v>
      </c>
      <c r="O209" s="15">
        <v>2227</v>
      </c>
      <c r="P209" s="15">
        <v>2370</v>
      </c>
      <c r="Q209" s="15">
        <v>100</v>
      </c>
      <c r="R209" s="15">
        <v>45</v>
      </c>
      <c r="S209" s="15">
        <v>145</v>
      </c>
      <c r="T209" s="15">
        <v>100</v>
      </c>
      <c r="U209" s="15">
        <v>45</v>
      </c>
      <c r="V209" s="15">
        <v>145</v>
      </c>
      <c r="W209" s="10">
        <f t="shared" si="33"/>
        <v>16.344827586206897</v>
      </c>
      <c r="X209" s="10">
        <f t="shared" si="34"/>
        <v>16.344827586206897</v>
      </c>
      <c r="Y209" s="7">
        <v>7123</v>
      </c>
      <c r="Z209" s="7">
        <v>11040</v>
      </c>
      <c r="AA209" s="7">
        <f t="shared" si="35"/>
        <v>18163</v>
      </c>
      <c r="AB209" s="7">
        <v>685</v>
      </c>
      <c r="AC209" s="7">
        <v>281</v>
      </c>
      <c r="AD209" s="7">
        <f t="shared" si="36"/>
        <v>966</v>
      </c>
      <c r="AE209" s="7">
        <v>684</v>
      </c>
      <c r="AF209" s="7">
        <v>281</v>
      </c>
      <c r="AG209" s="7">
        <f t="shared" si="37"/>
        <v>965</v>
      </c>
      <c r="AH209" s="14">
        <f t="shared" si="38"/>
        <v>18.802277432712216</v>
      </c>
      <c r="AI209" s="14">
        <f t="shared" si="39"/>
        <v>18.82176165803109</v>
      </c>
    </row>
    <row r="210" spans="1:35" x14ac:dyDescent="0.3">
      <c r="A210" s="11"/>
      <c r="B210" s="5" t="s">
        <v>122</v>
      </c>
      <c r="C210" s="7">
        <v>3284</v>
      </c>
      <c r="D210" s="7">
        <v>4061</v>
      </c>
      <c r="E210" s="7">
        <f t="shared" si="30"/>
        <v>7345</v>
      </c>
      <c r="F210" s="15">
        <v>218</v>
      </c>
      <c r="G210" s="15">
        <v>68</v>
      </c>
      <c r="H210" s="15">
        <v>286</v>
      </c>
      <c r="I210" s="15">
        <v>217</v>
      </c>
      <c r="J210" s="15">
        <v>68</v>
      </c>
      <c r="K210" s="15">
        <v>285</v>
      </c>
      <c r="L210" s="10">
        <f t="shared" si="31"/>
        <v>25.681818181818183</v>
      </c>
      <c r="M210" s="10">
        <f t="shared" si="32"/>
        <v>25.771929824561404</v>
      </c>
      <c r="N210" s="15">
        <v>0</v>
      </c>
      <c r="O210" s="15">
        <v>0</v>
      </c>
      <c r="P210" s="15">
        <v>0</v>
      </c>
      <c r="Q210" s="15">
        <v>0</v>
      </c>
      <c r="R210" s="15">
        <v>0</v>
      </c>
      <c r="S210" s="15">
        <v>0</v>
      </c>
      <c r="T210" s="15">
        <v>0</v>
      </c>
      <c r="U210" s="15">
        <v>0</v>
      </c>
      <c r="V210" s="15">
        <v>0</v>
      </c>
      <c r="W210" s="10" t="s">
        <v>215</v>
      </c>
      <c r="X210" s="10" t="s">
        <v>215</v>
      </c>
      <c r="Y210" s="7">
        <v>3284</v>
      </c>
      <c r="Z210" s="7">
        <v>4061</v>
      </c>
      <c r="AA210" s="7">
        <f t="shared" si="35"/>
        <v>7345</v>
      </c>
      <c r="AB210" s="7">
        <v>218</v>
      </c>
      <c r="AC210" s="7">
        <v>68</v>
      </c>
      <c r="AD210" s="7">
        <f t="shared" si="36"/>
        <v>286</v>
      </c>
      <c r="AE210" s="7">
        <v>217</v>
      </c>
      <c r="AF210" s="7">
        <v>68</v>
      </c>
      <c r="AG210" s="7">
        <f t="shared" si="37"/>
        <v>285</v>
      </c>
      <c r="AH210" s="14">
        <f t="shared" si="38"/>
        <v>25.681818181818183</v>
      </c>
      <c r="AI210" s="14">
        <f t="shared" si="39"/>
        <v>25.771929824561404</v>
      </c>
    </row>
    <row r="211" spans="1:35" x14ac:dyDescent="0.3">
      <c r="A211" s="11"/>
      <c r="B211" s="5" t="s">
        <v>120</v>
      </c>
      <c r="C211" s="7">
        <v>5231</v>
      </c>
      <c r="D211" s="7">
        <v>6439</v>
      </c>
      <c r="E211" s="7">
        <f t="shared" si="30"/>
        <v>11670</v>
      </c>
      <c r="F211" s="15">
        <v>393</v>
      </c>
      <c r="G211" s="15">
        <v>176</v>
      </c>
      <c r="H211" s="15">
        <v>569</v>
      </c>
      <c r="I211" s="15">
        <v>393</v>
      </c>
      <c r="J211" s="15">
        <v>176</v>
      </c>
      <c r="K211" s="15">
        <v>569</v>
      </c>
      <c r="L211" s="10">
        <f t="shared" si="31"/>
        <v>20.509666080843584</v>
      </c>
      <c r="M211" s="10">
        <f t="shared" si="32"/>
        <v>20.509666080843584</v>
      </c>
      <c r="N211" s="15">
        <v>639</v>
      </c>
      <c r="O211" s="15">
        <v>489</v>
      </c>
      <c r="P211" s="15">
        <v>1128</v>
      </c>
      <c r="Q211" s="15">
        <v>76</v>
      </c>
      <c r="R211" s="15">
        <v>8</v>
      </c>
      <c r="S211" s="15">
        <v>84</v>
      </c>
      <c r="T211" s="15">
        <v>72</v>
      </c>
      <c r="U211" s="15">
        <v>8</v>
      </c>
      <c r="V211" s="15">
        <v>80</v>
      </c>
      <c r="W211" s="10">
        <f t="shared" si="33"/>
        <v>13.428571428571429</v>
      </c>
      <c r="X211" s="10">
        <f t="shared" si="34"/>
        <v>14.1</v>
      </c>
      <c r="Y211" s="7">
        <v>5870</v>
      </c>
      <c r="Z211" s="7">
        <v>6928</v>
      </c>
      <c r="AA211" s="7">
        <f t="shared" si="35"/>
        <v>12798</v>
      </c>
      <c r="AB211" s="7">
        <v>469</v>
      </c>
      <c r="AC211" s="7">
        <v>184</v>
      </c>
      <c r="AD211" s="7">
        <f t="shared" si="36"/>
        <v>653</v>
      </c>
      <c r="AE211" s="7">
        <v>465</v>
      </c>
      <c r="AF211" s="7">
        <v>184</v>
      </c>
      <c r="AG211" s="7">
        <f t="shared" si="37"/>
        <v>649</v>
      </c>
      <c r="AH211" s="14">
        <f t="shared" si="38"/>
        <v>19.598774885145481</v>
      </c>
      <c r="AI211" s="14">
        <f t="shared" si="39"/>
        <v>19.719568567026194</v>
      </c>
    </row>
    <row r="212" spans="1:35" x14ac:dyDescent="0.3">
      <c r="A212" s="11"/>
      <c r="B212" s="5" t="s">
        <v>181</v>
      </c>
      <c r="C212" s="7">
        <v>1654</v>
      </c>
      <c r="D212" s="7">
        <v>1863</v>
      </c>
      <c r="E212" s="7">
        <f t="shared" si="30"/>
        <v>3517</v>
      </c>
      <c r="F212" s="15">
        <v>107</v>
      </c>
      <c r="G212" s="15">
        <v>34</v>
      </c>
      <c r="H212" s="15">
        <v>141</v>
      </c>
      <c r="I212" s="15">
        <v>107</v>
      </c>
      <c r="J212" s="15">
        <v>34</v>
      </c>
      <c r="K212" s="15">
        <v>141</v>
      </c>
      <c r="L212" s="10">
        <f t="shared" si="31"/>
        <v>24.943262411347519</v>
      </c>
      <c r="M212" s="10">
        <f t="shared" si="32"/>
        <v>24.943262411347519</v>
      </c>
      <c r="N212" s="15">
        <v>507</v>
      </c>
      <c r="O212" s="15">
        <v>326</v>
      </c>
      <c r="P212" s="15">
        <v>833</v>
      </c>
      <c r="Q212" s="15">
        <v>44</v>
      </c>
      <c r="R212" s="15">
        <v>8</v>
      </c>
      <c r="S212" s="15">
        <v>52</v>
      </c>
      <c r="T212" s="15">
        <v>44</v>
      </c>
      <c r="U212" s="15">
        <v>8</v>
      </c>
      <c r="V212" s="15">
        <v>52</v>
      </c>
      <c r="W212" s="10">
        <f t="shared" si="33"/>
        <v>16.01923076923077</v>
      </c>
      <c r="X212" s="10">
        <f t="shared" si="34"/>
        <v>16.01923076923077</v>
      </c>
      <c r="Y212" s="7">
        <v>2161</v>
      </c>
      <c r="Z212" s="7">
        <v>2189</v>
      </c>
      <c r="AA212" s="7">
        <f t="shared" si="35"/>
        <v>4350</v>
      </c>
      <c r="AB212" s="7">
        <v>151</v>
      </c>
      <c r="AC212" s="7">
        <v>42</v>
      </c>
      <c r="AD212" s="7">
        <f t="shared" si="36"/>
        <v>193</v>
      </c>
      <c r="AE212" s="7">
        <v>151</v>
      </c>
      <c r="AF212" s="7">
        <v>42</v>
      </c>
      <c r="AG212" s="7">
        <f t="shared" si="37"/>
        <v>193</v>
      </c>
      <c r="AH212" s="14">
        <f t="shared" si="38"/>
        <v>22.538860103626941</v>
      </c>
      <c r="AI212" s="14">
        <f t="shared" si="39"/>
        <v>22.538860103626941</v>
      </c>
    </row>
    <row r="213" spans="1:35" x14ac:dyDescent="0.3">
      <c r="A213" s="11"/>
      <c r="B213" s="5" t="s">
        <v>117</v>
      </c>
      <c r="C213" s="7">
        <v>13061</v>
      </c>
      <c r="D213" s="7">
        <v>11371</v>
      </c>
      <c r="E213" s="7">
        <f t="shared" si="30"/>
        <v>24432</v>
      </c>
      <c r="F213" s="15">
        <v>533</v>
      </c>
      <c r="G213" s="15">
        <v>375</v>
      </c>
      <c r="H213" s="15">
        <v>908</v>
      </c>
      <c r="I213" s="15">
        <v>533</v>
      </c>
      <c r="J213" s="15">
        <v>373</v>
      </c>
      <c r="K213" s="15">
        <v>906</v>
      </c>
      <c r="L213" s="10">
        <f t="shared" si="31"/>
        <v>26.907488986784141</v>
      </c>
      <c r="M213" s="10">
        <f t="shared" si="32"/>
        <v>26.966887417218544</v>
      </c>
      <c r="N213" s="15">
        <v>1717</v>
      </c>
      <c r="O213" s="15">
        <v>2430</v>
      </c>
      <c r="P213" s="15">
        <v>4147</v>
      </c>
      <c r="Q213" s="15">
        <v>267</v>
      </c>
      <c r="R213" s="15">
        <v>71</v>
      </c>
      <c r="S213" s="15">
        <v>338</v>
      </c>
      <c r="T213" s="15">
        <v>261</v>
      </c>
      <c r="U213" s="15">
        <v>70</v>
      </c>
      <c r="V213" s="15">
        <v>331</v>
      </c>
      <c r="W213" s="10">
        <f t="shared" si="33"/>
        <v>12.26923076923077</v>
      </c>
      <c r="X213" s="10">
        <f t="shared" si="34"/>
        <v>12.528700906344412</v>
      </c>
      <c r="Y213" s="7">
        <v>14778</v>
      </c>
      <c r="Z213" s="7">
        <v>13801</v>
      </c>
      <c r="AA213" s="7">
        <f t="shared" si="35"/>
        <v>28579</v>
      </c>
      <c r="AB213" s="7">
        <v>800</v>
      </c>
      <c r="AC213" s="7">
        <v>446</v>
      </c>
      <c r="AD213" s="7">
        <f t="shared" si="36"/>
        <v>1246</v>
      </c>
      <c r="AE213" s="7">
        <v>794</v>
      </c>
      <c r="AF213" s="7">
        <v>443</v>
      </c>
      <c r="AG213" s="7">
        <f t="shared" si="37"/>
        <v>1237</v>
      </c>
      <c r="AH213" s="14">
        <f t="shared" si="38"/>
        <v>22.936597110754413</v>
      </c>
      <c r="AI213" s="14">
        <f t="shared" si="39"/>
        <v>23.103476151980598</v>
      </c>
    </row>
    <row r="214" spans="1:35" s="8" customFormat="1" x14ac:dyDescent="0.3">
      <c r="A214" s="12"/>
      <c r="B214" s="9" t="s">
        <v>211</v>
      </c>
      <c r="C214" s="10">
        <v>54991</v>
      </c>
      <c r="D214" s="10">
        <v>63182</v>
      </c>
      <c r="E214" s="10">
        <f t="shared" si="30"/>
        <v>118173</v>
      </c>
      <c r="F214" s="16">
        <v>3457</v>
      </c>
      <c r="G214" s="16">
        <v>1631</v>
      </c>
      <c r="H214" s="16">
        <v>5088</v>
      </c>
      <c r="I214" s="16">
        <v>3454</v>
      </c>
      <c r="J214" s="16">
        <v>1628</v>
      </c>
      <c r="K214" s="16">
        <v>5082</v>
      </c>
      <c r="L214" s="10">
        <f t="shared" si="31"/>
        <v>23.225825471698112</v>
      </c>
      <c r="M214" s="10">
        <f t="shared" si="32"/>
        <v>23.253246753246753</v>
      </c>
      <c r="N214" s="16">
        <v>3921</v>
      </c>
      <c r="O214" s="16">
        <v>6454</v>
      </c>
      <c r="P214" s="16">
        <v>10375</v>
      </c>
      <c r="Q214" s="16">
        <v>602</v>
      </c>
      <c r="R214" s="16">
        <v>175</v>
      </c>
      <c r="S214" s="16">
        <v>777</v>
      </c>
      <c r="T214" s="16">
        <v>589</v>
      </c>
      <c r="U214" s="16">
        <v>174</v>
      </c>
      <c r="V214" s="16">
        <v>763</v>
      </c>
      <c r="W214" s="10">
        <f t="shared" si="33"/>
        <v>13.352638352638353</v>
      </c>
      <c r="X214" s="10">
        <f t="shared" si="34"/>
        <v>13.597640891218873</v>
      </c>
      <c r="Y214" s="10">
        <v>58912</v>
      </c>
      <c r="Z214" s="10">
        <v>69636</v>
      </c>
      <c r="AA214" s="10">
        <f t="shared" si="35"/>
        <v>128548</v>
      </c>
      <c r="AB214" s="10">
        <v>4059</v>
      </c>
      <c r="AC214" s="10">
        <v>1806</v>
      </c>
      <c r="AD214" s="10">
        <f t="shared" si="36"/>
        <v>5865</v>
      </c>
      <c r="AE214" s="10">
        <v>4043</v>
      </c>
      <c r="AF214" s="10">
        <v>1802</v>
      </c>
      <c r="AG214" s="10">
        <f t="shared" si="37"/>
        <v>5845</v>
      </c>
      <c r="AH214" s="14">
        <f t="shared" si="38"/>
        <v>21.917817561807333</v>
      </c>
      <c r="AI214" s="14">
        <f t="shared" si="39"/>
        <v>21.992814371257484</v>
      </c>
    </row>
    <row r="215" spans="1:35" s="8" customFormat="1" x14ac:dyDescent="0.3">
      <c r="A215" s="12" t="s">
        <v>205</v>
      </c>
      <c r="B215" s="9"/>
      <c r="C215" s="10">
        <v>1206820</v>
      </c>
      <c r="D215" s="10">
        <v>1322879</v>
      </c>
      <c r="E215" s="10">
        <f t="shared" si="30"/>
        <v>2529699</v>
      </c>
      <c r="F215" s="16">
        <v>59520</v>
      </c>
      <c r="G215" s="16">
        <v>32017</v>
      </c>
      <c r="H215" s="16">
        <v>91537</v>
      </c>
      <c r="I215" s="16">
        <v>59207</v>
      </c>
      <c r="J215" s="16">
        <v>31964</v>
      </c>
      <c r="K215" s="16">
        <v>91171</v>
      </c>
      <c r="L215" s="10">
        <f t="shared" si="31"/>
        <v>27.635808470891551</v>
      </c>
      <c r="M215" s="10">
        <f t="shared" si="32"/>
        <v>27.746750611488302</v>
      </c>
      <c r="N215" s="16">
        <v>140399</v>
      </c>
      <c r="O215" s="16">
        <v>153490</v>
      </c>
      <c r="P215" s="16">
        <v>293889</v>
      </c>
      <c r="Q215" s="16">
        <v>16845</v>
      </c>
      <c r="R215" s="16">
        <v>4812</v>
      </c>
      <c r="S215" s="16">
        <v>21657</v>
      </c>
      <c r="T215" s="16">
        <v>16454</v>
      </c>
      <c r="U215" s="16">
        <v>4726</v>
      </c>
      <c r="V215" s="16">
        <v>21180</v>
      </c>
      <c r="W215" s="10">
        <f t="shared" si="33"/>
        <v>13.570162072309184</v>
      </c>
      <c r="X215" s="10">
        <f t="shared" si="34"/>
        <v>13.875779036827195</v>
      </c>
      <c r="Y215" s="10">
        <v>1347219</v>
      </c>
      <c r="Z215" s="10">
        <v>1476369</v>
      </c>
      <c r="AA215" s="10">
        <f t="shared" si="35"/>
        <v>2823588</v>
      </c>
      <c r="AB215" s="10">
        <v>76365</v>
      </c>
      <c r="AC215" s="10">
        <v>36829</v>
      </c>
      <c r="AD215" s="10">
        <f t="shared" si="36"/>
        <v>113194</v>
      </c>
      <c r="AE215" s="10">
        <v>75661</v>
      </c>
      <c r="AF215" s="10">
        <v>36690</v>
      </c>
      <c r="AG215" s="10">
        <f t="shared" si="37"/>
        <v>112351</v>
      </c>
      <c r="AH215" s="14">
        <f t="shared" si="38"/>
        <v>24.944679046592576</v>
      </c>
      <c r="AI215" s="14">
        <f t="shared" si="39"/>
        <v>25.131845733460317</v>
      </c>
    </row>
    <row r="217" spans="1:35" x14ac:dyDescent="0.3">
      <c r="AA217" s="26"/>
    </row>
  </sheetData>
  <mergeCells count="21">
    <mergeCell ref="X3:X4"/>
    <mergeCell ref="AH3:AH4"/>
    <mergeCell ref="AI3:AI4"/>
    <mergeCell ref="L3:L4"/>
    <mergeCell ref="M3:M4"/>
    <mergeCell ref="A1:AI1"/>
    <mergeCell ref="Y3:AA3"/>
    <mergeCell ref="AB3:AD3"/>
    <mergeCell ref="AE3:AG3"/>
    <mergeCell ref="A2:A4"/>
    <mergeCell ref="B2:B4"/>
    <mergeCell ref="C2:M2"/>
    <mergeCell ref="N2:X2"/>
    <mergeCell ref="Y2:AI2"/>
    <mergeCell ref="W3:W4"/>
    <mergeCell ref="C3:E3"/>
    <mergeCell ref="F3:H3"/>
    <mergeCell ref="I3:K3"/>
    <mergeCell ref="N3:P3"/>
    <mergeCell ref="Q3:S3"/>
    <mergeCell ref="T3:V3"/>
  </mergeCells>
  <pageMargins left="0.7" right="0.7" top="0.75" bottom="0.75" header="0.3" footer="0.3"/>
  <pageSetup scale="3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Secondary PTR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admin</cp:lastModifiedBy>
  <dcterms:created xsi:type="dcterms:W3CDTF">2022-07-16T08:34:56Z</dcterms:created>
  <dcterms:modified xsi:type="dcterms:W3CDTF">2022-08-20T13:12:45Z</dcterms:modified>
</cp:coreProperties>
</file>